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eginavathi/Desktop/DRAFT 2 - RAPORTIMI - THIRRJA E RE/"/>
    </mc:Choice>
  </mc:AlternateContent>
  <xr:revisionPtr revIDLastSave="0" documentId="13_ncr:1_{9C41E5CA-1D9D-4F4C-8A78-53835D4FFE16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7" i="4" l="1"/>
  <c r="I167" i="4"/>
  <c r="K166" i="4"/>
  <c r="J166" i="4"/>
  <c r="K164" i="4"/>
  <c r="I164" i="4"/>
  <c r="J164" i="4"/>
  <c r="J160" i="4"/>
  <c r="K160" i="4"/>
  <c r="J158" i="4"/>
  <c r="K158" i="4"/>
  <c r="J159" i="4"/>
  <c r="K159" i="4"/>
  <c r="K154" i="4"/>
  <c r="J154" i="4"/>
  <c r="J152" i="4"/>
  <c r="K152" i="4"/>
  <c r="J153" i="4"/>
  <c r="K153" i="4"/>
  <c r="K148" i="4"/>
  <c r="J148" i="4"/>
  <c r="J145" i="4"/>
  <c r="K145" i="4"/>
  <c r="J146" i="4"/>
  <c r="K146" i="4"/>
  <c r="J147" i="4"/>
  <c r="K147" i="4"/>
  <c r="K141" i="4"/>
  <c r="J141" i="4"/>
  <c r="J138" i="4"/>
  <c r="K138" i="4"/>
  <c r="J139" i="4"/>
  <c r="K139" i="4"/>
  <c r="J140" i="4"/>
  <c r="K140" i="4"/>
  <c r="K134" i="4"/>
  <c r="J134" i="4"/>
  <c r="J132" i="4"/>
  <c r="K132" i="4"/>
  <c r="J133" i="4"/>
  <c r="K133" i="4"/>
  <c r="K128" i="4"/>
  <c r="J128" i="4"/>
  <c r="J125" i="4"/>
  <c r="K125" i="4"/>
  <c r="J126" i="4"/>
  <c r="K126" i="4"/>
  <c r="J127" i="4"/>
  <c r="K127" i="4"/>
  <c r="K121" i="4"/>
  <c r="J121" i="4"/>
  <c r="J119" i="4"/>
  <c r="K119" i="4"/>
  <c r="J120" i="4"/>
  <c r="K120" i="4"/>
  <c r="K115" i="4"/>
  <c r="J115" i="4"/>
  <c r="J112" i="4"/>
  <c r="K112" i="4"/>
  <c r="J113" i="4"/>
  <c r="K113" i="4"/>
  <c r="J114" i="4"/>
  <c r="K114" i="4"/>
  <c r="K163" i="4"/>
  <c r="J163" i="4"/>
  <c r="K157" i="4"/>
  <c r="J157" i="4"/>
  <c r="K151" i="4"/>
  <c r="J151" i="4"/>
  <c r="K144" i="4"/>
  <c r="J144" i="4"/>
  <c r="K137" i="4"/>
  <c r="J137" i="4"/>
  <c r="K131" i="4"/>
  <c r="J131" i="4"/>
  <c r="K124" i="4"/>
  <c r="J124" i="4"/>
  <c r="K118" i="4"/>
  <c r="J118" i="4"/>
  <c r="K111" i="4"/>
  <c r="J111" i="4"/>
  <c r="J108" i="4"/>
  <c r="K108" i="4"/>
  <c r="K104" i="4"/>
  <c r="K105" i="4"/>
  <c r="K106" i="4"/>
  <c r="K107" i="4"/>
  <c r="K103" i="4"/>
  <c r="J104" i="4"/>
  <c r="J105" i="4"/>
  <c r="J106" i="4"/>
  <c r="J107" i="4"/>
  <c r="J103" i="4"/>
  <c r="K100" i="4"/>
  <c r="K96" i="4"/>
  <c r="K97" i="4"/>
  <c r="K98" i="4"/>
  <c r="K99" i="4"/>
  <c r="K95" i="4"/>
  <c r="J96" i="4"/>
  <c r="J97" i="4"/>
  <c r="J98" i="4"/>
  <c r="J99" i="4"/>
  <c r="J95" i="4"/>
  <c r="J92" i="4"/>
  <c r="J87" i="4"/>
  <c r="J88" i="4"/>
  <c r="J89" i="4"/>
  <c r="J90" i="4"/>
  <c r="J91" i="4"/>
  <c r="J86" i="4"/>
  <c r="J83" i="4"/>
  <c r="J81" i="4"/>
  <c r="J82" i="4"/>
  <c r="J80" i="4"/>
  <c r="H167" i="4"/>
  <c r="G167" i="4"/>
  <c r="F163" i="4"/>
  <c r="F158" i="4"/>
  <c r="F159" i="4"/>
  <c r="F157" i="4"/>
  <c r="F152" i="4"/>
  <c r="F153" i="4"/>
  <c r="F151" i="4"/>
  <c r="F145" i="4"/>
  <c r="F146" i="4"/>
  <c r="F147" i="4"/>
  <c r="F144" i="4"/>
  <c r="F138" i="4"/>
  <c r="F139" i="4"/>
  <c r="F140" i="4"/>
  <c r="F137" i="4"/>
  <c r="F132" i="4"/>
  <c r="F133" i="4"/>
  <c r="F131" i="4"/>
  <c r="F125" i="4"/>
  <c r="F126" i="4"/>
  <c r="F127" i="4"/>
  <c r="F124" i="4"/>
  <c r="F119" i="4"/>
  <c r="F120" i="4"/>
  <c r="F118" i="4"/>
  <c r="F112" i="4"/>
  <c r="F113" i="4"/>
  <c r="F114" i="4"/>
  <c r="F111" i="4"/>
  <c r="F104" i="4"/>
  <c r="F105" i="4"/>
  <c r="F106" i="4"/>
  <c r="F107" i="4"/>
  <c r="F103" i="4"/>
  <c r="F96" i="4"/>
  <c r="F97" i="4"/>
  <c r="F98" i="4"/>
  <c r="F99" i="4"/>
  <c r="F95" i="4"/>
  <c r="K32" i="4"/>
  <c r="K40" i="4"/>
  <c r="K49" i="4"/>
  <c r="K61" i="4"/>
  <c r="K76" i="4"/>
  <c r="K83" i="4"/>
  <c r="K81" i="4"/>
  <c r="K82" i="4"/>
  <c r="K80" i="4"/>
  <c r="K87" i="4"/>
  <c r="K88" i="4"/>
  <c r="K89" i="4"/>
  <c r="K90" i="4"/>
  <c r="K91" i="4"/>
  <c r="K86" i="4"/>
  <c r="K74" i="4"/>
  <c r="K92" i="4"/>
  <c r="F87" i="4"/>
  <c r="F88" i="4"/>
  <c r="F89" i="4"/>
  <c r="F90" i="4"/>
  <c r="F91" i="4"/>
  <c r="F86" i="4"/>
  <c r="F81" i="4"/>
  <c r="F82" i="4"/>
  <c r="F80" i="4"/>
  <c r="K67" i="4"/>
  <c r="I77" i="4"/>
  <c r="G77" i="4"/>
  <c r="H77" i="4"/>
  <c r="F77" i="4"/>
  <c r="I64" i="4"/>
  <c r="G26" i="4"/>
  <c r="G64" i="4"/>
  <c r="H64" i="4"/>
  <c r="F64" i="4"/>
  <c r="K77" i="4"/>
  <c r="J77" i="4"/>
  <c r="F68" i="4"/>
  <c r="J68" i="4"/>
  <c r="K68" i="4"/>
  <c r="F69" i="4"/>
  <c r="J69" i="4"/>
  <c r="K69" i="4"/>
  <c r="F70" i="4"/>
  <c r="J70" i="4"/>
  <c r="K70" i="4"/>
  <c r="F71" i="4"/>
  <c r="J71" i="4"/>
  <c r="K71" i="4"/>
  <c r="F72" i="4"/>
  <c r="J72" i="4"/>
  <c r="K72" i="4"/>
  <c r="F73" i="4"/>
  <c r="J73" i="4"/>
  <c r="K73" i="4"/>
  <c r="F74" i="4"/>
  <c r="J74" i="4"/>
  <c r="F75" i="4"/>
  <c r="J75" i="4"/>
  <c r="K75" i="4"/>
  <c r="F76" i="4"/>
  <c r="J76" i="4"/>
  <c r="J67" i="4"/>
  <c r="F67" i="4"/>
  <c r="F56" i="4"/>
  <c r="F57" i="4"/>
  <c r="J57" i="4"/>
  <c r="K57" i="4"/>
  <c r="F58" i="4"/>
  <c r="J58" i="4"/>
  <c r="K58" i="4"/>
  <c r="F59" i="4"/>
  <c r="J59" i="4"/>
  <c r="K59" i="4"/>
  <c r="F60" i="4"/>
  <c r="J60" i="4"/>
  <c r="K60" i="4"/>
  <c r="F61" i="4"/>
  <c r="J61" i="4"/>
  <c r="F62" i="4"/>
  <c r="J62" i="4"/>
  <c r="K62" i="4"/>
  <c r="F63" i="4"/>
  <c r="J63" i="4"/>
  <c r="K63" i="4"/>
  <c r="K55" i="4"/>
  <c r="J55" i="4"/>
  <c r="F55" i="4"/>
  <c r="J46" i="4"/>
  <c r="K46" i="4"/>
  <c r="J47" i="4"/>
  <c r="K47" i="4"/>
  <c r="J48" i="4"/>
  <c r="K48" i="4"/>
  <c r="J49" i="4"/>
  <c r="J50" i="4"/>
  <c r="K50" i="4"/>
  <c r="J51" i="4"/>
  <c r="K51" i="4"/>
  <c r="K45" i="4"/>
  <c r="J45" i="4"/>
  <c r="I42" i="4"/>
  <c r="K42" i="4" s="1"/>
  <c r="H42" i="4"/>
  <c r="G42" i="4"/>
  <c r="J42" i="4" s="1"/>
  <c r="F42" i="4"/>
  <c r="F38" i="4"/>
  <c r="J38" i="4"/>
  <c r="K38" i="4"/>
  <c r="F39" i="4"/>
  <c r="J39" i="4"/>
  <c r="K39" i="4"/>
  <c r="F40" i="4"/>
  <c r="J40" i="4"/>
  <c r="F41" i="4"/>
  <c r="J41" i="4"/>
  <c r="K41" i="4"/>
  <c r="K37" i="4"/>
  <c r="J37" i="4"/>
  <c r="F37" i="4"/>
  <c r="K34" i="4"/>
  <c r="J34" i="4"/>
  <c r="J30" i="4"/>
  <c r="K30" i="4"/>
  <c r="J31" i="4"/>
  <c r="K31" i="4"/>
  <c r="J32" i="4"/>
  <c r="J33" i="4"/>
  <c r="K33" i="4"/>
  <c r="K29" i="4"/>
  <c r="J29" i="4"/>
  <c r="F30" i="4"/>
  <c r="F31" i="4"/>
  <c r="F32" i="4"/>
  <c r="F33" i="4"/>
  <c r="F29" i="4"/>
  <c r="K23" i="4"/>
  <c r="K24" i="4"/>
  <c r="K25" i="4"/>
  <c r="K22" i="4"/>
  <c r="J22" i="4"/>
  <c r="F22" i="4"/>
  <c r="J23" i="4"/>
  <c r="J24" i="4"/>
  <c r="J25" i="4"/>
  <c r="F23" i="4"/>
  <c r="F24" i="4"/>
  <c r="F25" i="4"/>
  <c r="F166" i="4"/>
  <c r="I160" i="4"/>
  <c r="I154" i="4"/>
  <c r="I148" i="4"/>
  <c r="I141" i="4"/>
  <c r="I134" i="4"/>
  <c r="I128" i="4"/>
  <c r="I121" i="4"/>
  <c r="I115" i="4"/>
  <c r="I108" i="4"/>
  <c r="I100" i="4"/>
  <c r="I92" i="4"/>
  <c r="I83" i="4"/>
  <c r="I52" i="4"/>
  <c r="I34" i="4"/>
  <c r="I26" i="4"/>
  <c r="F50" i="4"/>
  <c r="F51" i="4"/>
  <c r="F46" i="4"/>
  <c r="F47" i="4"/>
  <c r="F48" i="4"/>
  <c r="F49" i="4"/>
  <c r="F45" i="4"/>
  <c r="J64" i="4" l="1"/>
  <c r="K56" i="4"/>
  <c r="J56" i="4"/>
  <c r="K64" i="4"/>
  <c r="G164" i="4"/>
  <c r="K167" i="4" l="1"/>
  <c r="G121" i="4"/>
  <c r="H164" i="4"/>
  <c r="F164" i="4"/>
  <c r="H160" i="4"/>
  <c r="G160" i="4"/>
  <c r="H154" i="4"/>
  <c r="H148" i="4"/>
  <c r="H141" i="4"/>
  <c r="G141" i="4"/>
  <c r="H134" i="4"/>
  <c r="H121" i="4"/>
  <c r="H115" i="4"/>
  <c r="H108" i="4"/>
  <c r="H100" i="4"/>
  <c r="H92" i="4"/>
  <c r="H83" i="4"/>
  <c r="H52" i="4"/>
  <c r="H34" i="4"/>
  <c r="G34" i="4"/>
  <c r="H26" i="4"/>
  <c r="F154" i="4" l="1"/>
  <c r="F141" i="4"/>
  <c r="F134" i="4"/>
  <c r="F52" i="4"/>
  <c r="F83" i="4"/>
  <c r="G154" i="4"/>
  <c r="G83" i="4"/>
  <c r="F92" i="4"/>
  <c r="F115" i="4"/>
  <c r="F148" i="4"/>
  <c r="F26" i="4"/>
  <c r="F100" i="4"/>
  <c r="G115" i="4"/>
  <c r="F128" i="4"/>
  <c r="G100" i="4"/>
  <c r="G128" i="4"/>
  <c r="G52" i="4"/>
  <c r="G108" i="4"/>
  <c r="F34" i="4"/>
  <c r="F108" i="4"/>
  <c r="G92" i="4"/>
  <c r="G134" i="4"/>
  <c r="G148" i="4"/>
  <c r="F121" i="4"/>
  <c r="F160" i="4"/>
  <c r="K52" i="4" l="1"/>
  <c r="J52" i="4"/>
  <c r="J26" i="4"/>
  <c r="K26" i="4"/>
  <c r="F167" i="4"/>
</calcChain>
</file>

<file path=xl/sharedStrings.xml><?xml version="1.0" encoding="utf-8"?>
<sst xmlns="http://schemas.openxmlformats.org/spreadsheetml/2006/main" count="455" uniqueCount="246">
  <si>
    <t>Emërtimi</t>
  </si>
  <si>
    <t>Njesia</t>
  </si>
  <si>
    <t>Sasia</t>
  </si>
  <si>
    <t>vlera/njësi</t>
  </si>
  <si>
    <t xml:space="preserve">TOTAL </t>
  </si>
  <si>
    <t xml:space="preserve">Regjisori </t>
  </si>
  <si>
    <t xml:space="preserve">Figurantë </t>
  </si>
  <si>
    <t xml:space="preserve">Producenti ekzekutiv </t>
  </si>
  <si>
    <t>Shpenzime Administrative</t>
  </si>
  <si>
    <t xml:space="preserve">Ciak-ist  </t>
  </si>
  <si>
    <t xml:space="preserve">Piktor ekzekutues  </t>
  </si>
  <si>
    <t>Rekuizitier</t>
  </si>
  <si>
    <t xml:space="preserve">Karburant </t>
  </si>
  <si>
    <t>Kompozitor</t>
  </si>
  <si>
    <t>Studio regjistrimi</t>
  </si>
  <si>
    <t>Shpenzime doganore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</si>
  <si>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</si>
  <si>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</si>
  <si>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</si>
  <si>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</si>
  <si>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</si>
  <si>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</si>
  <si>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</si>
  <si>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</si>
  <si>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</si>
  <si>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</si>
  <si>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</si>
  <si>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</si>
  <si>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</si>
  <si>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</si>
  <si>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</si>
  <si>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</si>
  <si>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</si>
  <si>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</si>
  <si>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</si>
  <si>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1-</t>
  </si>
  <si>
    <t>2-</t>
  </si>
  <si>
    <t>3-</t>
  </si>
  <si>
    <t>4-</t>
  </si>
  <si>
    <t>5-</t>
  </si>
  <si>
    <t>6-</t>
  </si>
  <si>
    <t>7-</t>
  </si>
  <si>
    <t xml:space="preserve">TOTAL  </t>
  </si>
  <si>
    <t xml:space="preserve">TOTAL   </t>
  </si>
  <si>
    <t>8-</t>
  </si>
  <si>
    <t>9-</t>
  </si>
  <si>
    <t>10-</t>
  </si>
  <si>
    <t>11-</t>
  </si>
  <si>
    <t>12-</t>
  </si>
  <si>
    <t>13-</t>
  </si>
  <si>
    <t>14-</t>
  </si>
  <si>
    <t>15-</t>
  </si>
  <si>
    <t>16-</t>
  </si>
  <si>
    <t>17-</t>
  </si>
  <si>
    <t>18-</t>
  </si>
  <si>
    <t>19-</t>
  </si>
  <si>
    <t>20-</t>
  </si>
  <si>
    <t>21-</t>
  </si>
  <si>
    <t>22-</t>
  </si>
  <si>
    <t>23-</t>
  </si>
  <si>
    <t>24-</t>
  </si>
  <si>
    <t>25-</t>
  </si>
  <si>
    <t>26-</t>
  </si>
  <si>
    <t>27-</t>
  </si>
  <si>
    <t>28-</t>
  </si>
  <si>
    <t>29-</t>
  </si>
  <si>
    <t>30-</t>
  </si>
  <si>
    <t>31-</t>
  </si>
  <si>
    <t>32-</t>
  </si>
  <si>
    <t>33-</t>
  </si>
  <si>
    <t>34-</t>
  </si>
  <si>
    <t>35-</t>
  </si>
  <si>
    <t>36-</t>
  </si>
  <si>
    <t>37-</t>
  </si>
  <si>
    <t>38-</t>
  </si>
  <si>
    <t>39-</t>
  </si>
  <si>
    <t>40-</t>
  </si>
  <si>
    <t>41-</t>
  </si>
  <si>
    <t>42-</t>
  </si>
  <si>
    <t>43-</t>
  </si>
  <si>
    <t>44-</t>
  </si>
  <si>
    <t>45-</t>
  </si>
  <si>
    <t>46-</t>
  </si>
  <si>
    <t>47-</t>
  </si>
  <si>
    <t>48-</t>
  </si>
  <si>
    <t>49-</t>
  </si>
  <si>
    <t>50-</t>
  </si>
  <si>
    <t>51-</t>
  </si>
  <si>
    <t>52-</t>
  </si>
  <si>
    <t>53-</t>
  </si>
  <si>
    <t>54-</t>
  </si>
  <si>
    <t>55-</t>
  </si>
  <si>
    <t>56-</t>
  </si>
  <si>
    <t>57-</t>
  </si>
  <si>
    <t>58-</t>
  </si>
  <si>
    <t>59-</t>
  </si>
  <si>
    <t>60-</t>
  </si>
  <si>
    <t>61-</t>
  </si>
  <si>
    <t>62-</t>
  </si>
  <si>
    <t>63-</t>
  </si>
  <si>
    <t>64-</t>
  </si>
  <si>
    <t>65-</t>
  </si>
  <si>
    <t>66-</t>
  </si>
  <si>
    <t>67-</t>
  </si>
  <si>
    <t>68-</t>
  </si>
  <si>
    <t>69-</t>
  </si>
  <si>
    <t>70-</t>
  </si>
  <si>
    <t>71-</t>
  </si>
  <si>
    <t>72-</t>
  </si>
  <si>
    <t>73-</t>
  </si>
  <si>
    <t>74-</t>
  </si>
  <si>
    <t>75-</t>
  </si>
  <si>
    <t>76-</t>
  </si>
  <si>
    <t>77-</t>
  </si>
  <si>
    <t>78-</t>
  </si>
  <si>
    <t>79-</t>
  </si>
  <si>
    <t>80-</t>
  </si>
  <si>
    <t>81-</t>
  </si>
  <si>
    <t>82-</t>
  </si>
  <si>
    <t>Menaxher prodhimi</t>
  </si>
  <si>
    <t>Menaxher administrator</t>
  </si>
  <si>
    <t>Shef makinist</t>
  </si>
  <si>
    <t>Set dekorator</t>
  </si>
  <si>
    <t xml:space="preserve">Boom operator  </t>
  </si>
  <si>
    <t xml:space="preserve">As/kostumograf </t>
  </si>
  <si>
    <t>XX</t>
  </si>
  <si>
    <t>TOTAL</t>
  </si>
  <si>
    <t>Props (blerje/qera)</t>
  </si>
  <si>
    <t>Kostumograf</t>
  </si>
  <si>
    <t>Kopje DCP</t>
  </si>
  <si>
    <t>E drejta për skenarin</t>
  </si>
  <si>
    <t>Skenaristi</t>
  </si>
  <si>
    <t>Role kryesore</t>
  </si>
  <si>
    <t>Role episodike</t>
  </si>
  <si>
    <t xml:space="preserve">Drejtor Fotografie  </t>
  </si>
  <si>
    <t xml:space="preserve">Operator i kameras </t>
  </si>
  <si>
    <t>Kran / Karel</t>
  </si>
  <si>
    <t>Piktor filmi</t>
  </si>
  <si>
    <t>Dekor (Int- Ext)</t>
  </si>
  <si>
    <t>Shpenzime për dekorin</t>
  </si>
  <si>
    <t xml:space="preserve">Specialist efektesh </t>
  </si>
  <si>
    <t>Paisje efektesh</t>
  </si>
  <si>
    <t xml:space="preserve">Specialist Gjeneratori  </t>
  </si>
  <si>
    <t xml:space="preserve">Gjenerator </t>
  </si>
  <si>
    <t xml:space="preserve">            </t>
  </si>
  <si>
    <t xml:space="preserve">Operator audio </t>
  </si>
  <si>
    <t>Pajisjet e audios</t>
  </si>
  <si>
    <t>Blerje/Qera/Qepje (kostumesh)</t>
  </si>
  <si>
    <t>Grimior</t>
  </si>
  <si>
    <t>As/Grimior</t>
  </si>
  <si>
    <t>Akomodim</t>
  </si>
  <si>
    <t xml:space="preserve">Katering </t>
  </si>
  <si>
    <t>Studio Montazhi (figura -audio)</t>
  </si>
  <si>
    <t>Studio Miksazhi</t>
  </si>
  <si>
    <t>Colour Correction</t>
  </si>
  <si>
    <t>Masteri</t>
  </si>
  <si>
    <t>83-</t>
  </si>
  <si>
    <t>84-</t>
  </si>
  <si>
    <t>85-</t>
  </si>
  <si>
    <t>86-</t>
  </si>
  <si>
    <t>87-</t>
  </si>
  <si>
    <t>88-</t>
  </si>
  <si>
    <t xml:space="preserve">Dieta  </t>
  </si>
  <si>
    <t>89-</t>
  </si>
  <si>
    <t>Siguracione</t>
  </si>
  <si>
    <t>Muzika</t>
  </si>
  <si>
    <t xml:space="preserve">Producenti </t>
  </si>
  <si>
    <t>Reparti Produksionit</t>
  </si>
  <si>
    <t>Montazhieri video + audio</t>
  </si>
  <si>
    <t>Interpretuesit</t>
  </si>
  <si>
    <t xml:space="preserve">  </t>
  </si>
  <si>
    <t>Reparti i zërit</t>
  </si>
  <si>
    <t xml:space="preserve">          </t>
  </si>
  <si>
    <t>Reparti i kostumografisë</t>
  </si>
  <si>
    <t>Reparti i grimit</t>
  </si>
  <si>
    <t xml:space="preserve">     Transport</t>
  </si>
  <si>
    <t>Pas Produksioni (Figura - Zëri)</t>
  </si>
  <si>
    <t>Njësia</t>
  </si>
  <si>
    <t>Skenari:</t>
  </si>
  <si>
    <t>Regjia:</t>
  </si>
  <si>
    <t>Producenti:</t>
  </si>
  <si>
    <t xml:space="preserve">Fazat e Projektit  </t>
  </si>
  <si>
    <t>Javë</t>
  </si>
  <si>
    <t>Ditë</t>
  </si>
  <si>
    <t>Totali ditë</t>
  </si>
  <si>
    <t>Përgatitore</t>
  </si>
  <si>
    <t>Xhirime</t>
  </si>
  <si>
    <t>Pasproduksion</t>
  </si>
  <si>
    <t>Kohëzgjatja</t>
  </si>
  <si>
    <t xml:space="preserve">Rekuizitë (blerje/qera) </t>
  </si>
  <si>
    <t>Shpenzime për materiale grimi</t>
  </si>
  <si>
    <t>Totali i Përgjithshëm</t>
  </si>
  <si>
    <t xml:space="preserve">Shpenzime të paparashikuara </t>
  </si>
  <si>
    <t>Shpenzime të producentit</t>
  </si>
  <si>
    <t>Doktor i skenarit</t>
  </si>
  <si>
    <t xml:space="preserve">Të tjera  </t>
  </si>
  <si>
    <t>Ambiente reale  (Int-Ext)</t>
  </si>
  <si>
    <t>Të tjera</t>
  </si>
  <si>
    <t>Pajisje ndriçimi</t>
  </si>
  <si>
    <t>Makinë për kostumet</t>
  </si>
  <si>
    <t>Makinë për grupin</t>
  </si>
  <si>
    <t xml:space="preserve">Të tjera </t>
  </si>
  <si>
    <t xml:space="preserve">  Reparti i Efekteve speciale                                                                       </t>
  </si>
  <si>
    <t xml:space="preserve">Reparti i Ndriçimit                                                  </t>
  </si>
  <si>
    <t xml:space="preserve">Shef ndriçimi </t>
  </si>
  <si>
    <t>Shpenzime të përgjithshme</t>
  </si>
  <si>
    <t>Shpenzime për Skenarin</t>
  </si>
  <si>
    <t>Reparti i Regjisë</t>
  </si>
  <si>
    <t>Mikqyrës i Skenarit</t>
  </si>
  <si>
    <t xml:space="preserve">Role të dyta </t>
  </si>
  <si>
    <t>Menaxher i sheshit të  xhirimit</t>
  </si>
  <si>
    <t>Shpenzime për Produksionin</t>
  </si>
  <si>
    <t xml:space="preserve"> Reparti i Kameras &amp; Makinerisë      </t>
  </si>
  <si>
    <t>Kamera me aksesorë</t>
  </si>
  <si>
    <t>Makinë për Kameran</t>
  </si>
  <si>
    <t xml:space="preserve">  Reparti i Skenografisë                                                                         </t>
  </si>
  <si>
    <t>Elektricistë</t>
  </si>
  <si>
    <t>Makinë për pajisjet e ndriçimit</t>
  </si>
  <si>
    <t>Makinë për pajisjet e audios</t>
  </si>
  <si>
    <t xml:space="preserve">  Shpenzime të ndryshme (brenda vendit)</t>
  </si>
  <si>
    <t>Makinë  për aktorët</t>
  </si>
  <si>
    <t xml:space="preserve">Makinë  produksioni </t>
  </si>
  <si>
    <t>Shpenzime Udhëtimi &amp; Të ndryshme (jashtë vendit)</t>
  </si>
  <si>
    <t>Udhëtime</t>
  </si>
  <si>
    <t>Laborator &amp; Kopjet përfundimtare</t>
  </si>
  <si>
    <t>Të Paparashikuara</t>
  </si>
  <si>
    <t>Asistent regjisor I</t>
  </si>
  <si>
    <t xml:space="preserve">Asistent regjisor II </t>
  </si>
  <si>
    <t>Asistent Operator i kameras</t>
  </si>
  <si>
    <t xml:space="preserve">Titulli i Projektit: </t>
  </si>
  <si>
    <t>Periudha e raportimit</t>
  </si>
  <si>
    <t>Fondi i lëvruar deri në periudhën e raportimit</t>
  </si>
  <si>
    <t>Buxheti i miratuar me ____/____/____</t>
  </si>
  <si>
    <t>Shuma në Lekë</t>
  </si>
  <si>
    <t>QKK (Lekë)</t>
  </si>
  <si>
    <t>Ko-produksion (Lekë)</t>
  </si>
  <si>
    <t>____/____/____ - ____/____/____</t>
  </si>
  <si>
    <t>Raportim financiar për "Film artistik me metrazh të gjatë - Vepër e parë dhe e dytë"</t>
  </si>
  <si>
    <t>Shpenzime të justifikuara QKK (Lekë)</t>
  </si>
  <si>
    <t>Pasqyrë e shpenzimeve financiare ___/____/_____</t>
  </si>
  <si>
    <r>
      <t xml:space="preserve">Raportim për këstin e _____ </t>
    </r>
    <r>
      <rPr>
        <sz val="12"/>
        <color theme="1"/>
        <rFont val="Times New Roman"/>
        <family val="1"/>
      </rPr>
      <t>(I-rë/II-të/III-të/IV-rt)</t>
    </r>
  </si>
  <si>
    <t>___________________ Lekë</t>
  </si>
  <si>
    <t>Diferenca/ Devianca nga buxheti i miratuar nga QKK (Lekë)</t>
  </si>
  <si>
    <t>Shfrytëzimi i buxhetit  sipas buxhetit të miratuar nga QKK (%)</t>
  </si>
  <si>
    <t xml:space="preserve">Figurantë special </t>
  </si>
  <si>
    <t xml:space="preserve">Ko-produksion (Lekë)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</si>
</sst>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\ [$Lekë-41C]"/>
  </numFmts>
  <fonts count="14" x14ac:knownFonts="1">
    <font>
      <sz val="10"/>
      <name val="Arial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22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5" fontId="9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164" fontId="12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left" vertical="center" wrapText="1"/>
    </xf>
    <xf numFmtId="3" fontId="6" fillId="2" borderId="8" xfId="0" applyNumberFormat="1" applyFont="1" applyFill="1" applyBorder="1" applyAlignment="1">
      <alignment horizontal="left" vertical="center" wrapText="1"/>
    </xf>
    <xf numFmtId="3" fontId="5" fillId="2" borderId="8" xfId="0" applyNumberFormat="1" applyFont="1" applyFill="1" applyBorder="1" applyAlignment="1">
      <alignment horizontal="left" vertical="center" wrapText="1"/>
    </xf>
    <xf numFmtId="3" fontId="5" fillId="2" borderId="9" xfId="0" applyNumberFormat="1" applyFont="1" applyFill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3" fontId="5" fillId="4" borderId="10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6" fillId="2" borderId="10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left" vertical="center" wrapText="1"/>
    </xf>
    <xf numFmtId="3" fontId="5" fillId="2" borderId="7" xfId="0" applyNumberFormat="1" applyFont="1" applyFill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167"/>
  <sheetViews>
    <sheetView tabSelected="1" topLeftCell="A92" zoomScale="81" zoomScaleNormal="134" workbookViewId="0">
      <selection activeCell="H28" sqref="H28"/>
    </sheetView>
  </sheetViews>
  <sheetFormatPr baseColWidth="10" defaultColWidth="8.83203125" defaultRowHeight="13" x14ac:dyDescent="0.15"/>
  <cols>
    <col min="1" max="1" width="4.1640625" style="11" customWidth="1"/>
    <col min="2" max="2" width="39" style="11" customWidth="1"/>
    <col min="3" max="3" width="12.5" style="11" customWidth="1"/>
    <col min="4" max="4" width="10.5" style="11" customWidth="1"/>
    <col min="5" max="5" width="12.1640625" style="9" customWidth="1"/>
    <col min="6" max="6" width="15" style="10" customWidth="1"/>
    <col min="7" max="7" width="15.5" style="9" customWidth="1"/>
    <col min="8" max="8" width="20.33203125" style="9" customWidth="1"/>
    <col min="9" max="9" width="19.33203125" style="9" customWidth="1"/>
    <col min="10" max="10" width="22.5" style="9" customWidth="1"/>
    <col min="11" max="11" width="20.33203125" style="9" bestFit="1" customWidth="1"/>
    <col min="12" max="12" width="26.83203125" style="11" customWidth="1"/>
    <col min="13" max="14" width="8.83203125" style="11"/>
    <col min="15" max="15" width="12.6640625" style="11" customWidth="1"/>
    <col min="16" max="16384" width="8.83203125" style="11"/>
  </cols>
  <sheetData>
    <row r="3" spans="1:11" ht="20" x14ac:dyDescent="0.15">
      <c r="A3" s="7" t="s">
        <v>237</v>
      </c>
      <c r="B3" s="8"/>
      <c r="C3" s="8"/>
      <c r="D3" s="8"/>
    </row>
    <row r="5" spans="1:11" ht="16" x14ac:dyDescent="0.15">
      <c r="A5" s="5" t="s">
        <v>229</v>
      </c>
      <c r="B5" s="5"/>
      <c r="C5" s="6"/>
      <c r="D5" s="6"/>
      <c r="E5" s="6"/>
      <c r="F5" s="6"/>
      <c r="G5" s="6"/>
      <c r="H5" s="6"/>
      <c r="I5" s="6"/>
      <c r="J5" s="6"/>
      <c r="K5" s="6"/>
    </row>
    <row r="6" spans="1:11" ht="16" x14ac:dyDescent="0.15">
      <c r="A6" s="5" t="s">
        <v>178</v>
      </c>
      <c r="B6" s="5"/>
      <c r="C6" s="6"/>
      <c r="D6" s="6"/>
      <c r="E6" s="6"/>
      <c r="F6" s="6"/>
      <c r="G6" s="6"/>
      <c r="H6" s="6"/>
      <c r="I6" s="6"/>
      <c r="J6" s="6"/>
      <c r="K6" s="6"/>
    </row>
    <row r="7" spans="1:11" ht="16" x14ac:dyDescent="0.15">
      <c r="A7" s="1" t="s">
        <v>179</v>
      </c>
      <c r="B7" s="1"/>
      <c r="C7" s="6"/>
      <c r="D7" s="6"/>
      <c r="E7" s="6"/>
      <c r="F7" s="6"/>
      <c r="G7" s="6"/>
      <c r="H7" s="6"/>
      <c r="I7" s="6"/>
      <c r="J7" s="6"/>
      <c r="K7" s="6"/>
    </row>
    <row r="8" spans="1:11" ht="16" x14ac:dyDescent="0.15">
      <c r="A8" s="5" t="s">
        <v>180</v>
      </c>
      <c r="B8" s="5"/>
      <c r="C8" s="6"/>
      <c r="D8" s="6"/>
      <c r="E8" s="6"/>
      <c r="F8" s="6"/>
      <c r="G8" s="6"/>
      <c r="H8" s="6"/>
      <c r="I8" s="6"/>
      <c r="J8" s="6"/>
      <c r="K8" s="6"/>
    </row>
    <row r="9" spans="1:11" ht="16" x14ac:dyDescent="0.15">
      <c r="A9" s="3" t="s">
        <v>231</v>
      </c>
      <c r="B9" s="4"/>
      <c r="C9" s="6"/>
      <c r="D9" s="6"/>
      <c r="E9" s="6"/>
      <c r="F9" s="6"/>
      <c r="G9" s="6"/>
      <c r="H9" s="6"/>
      <c r="I9" s="6"/>
      <c r="J9" s="6"/>
      <c r="K9" s="6"/>
    </row>
    <row r="10" spans="1:11" ht="16" x14ac:dyDescent="0.15">
      <c r="A10" s="5" t="s">
        <v>230</v>
      </c>
      <c r="B10" s="5"/>
      <c r="C10" s="6" t="s">
        <v>236</v>
      </c>
      <c r="D10" s="6"/>
      <c r="E10" s="6"/>
      <c r="F10" s="6"/>
      <c r="G10" s="6"/>
      <c r="H10" s="6"/>
      <c r="I10" s="6"/>
      <c r="J10" s="6"/>
      <c r="K10" s="6"/>
    </row>
    <row r="11" spans="1:11" ht="16" x14ac:dyDescent="0.15">
      <c r="A11" s="5" t="s">
        <v>240</v>
      </c>
      <c r="B11" s="5"/>
      <c r="C11" s="46" t="s">
        <v>241</v>
      </c>
      <c r="D11" s="47"/>
      <c r="E11" s="47"/>
      <c r="F11" s="47"/>
      <c r="G11" s="47"/>
      <c r="H11" s="47"/>
      <c r="I11" s="47"/>
      <c r="J11" s="47"/>
      <c r="K11" s="48"/>
    </row>
    <row r="13" spans="1:11" ht="16" x14ac:dyDescent="0.15">
      <c r="A13" s="1" t="s">
        <v>181</v>
      </c>
      <c r="B13" s="1"/>
      <c r="C13" s="1" t="s">
        <v>182</v>
      </c>
      <c r="D13" s="1" t="s">
        <v>183</v>
      </c>
      <c r="E13" s="5" t="s">
        <v>184</v>
      </c>
      <c r="F13" s="5"/>
      <c r="G13" s="5"/>
      <c r="H13" s="5"/>
      <c r="I13" s="5"/>
      <c r="J13" s="5"/>
      <c r="K13" s="5"/>
    </row>
    <row r="14" spans="1:11" ht="16" x14ac:dyDescent="0.15">
      <c r="A14" s="13" t="s">
        <v>185</v>
      </c>
      <c r="B14" s="2"/>
      <c r="C14" s="2"/>
      <c r="D14" s="2"/>
      <c r="E14" s="5"/>
      <c r="F14" s="5"/>
      <c r="G14" s="5"/>
      <c r="H14" s="5"/>
      <c r="I14" s="5"/>
      <c r="J14" s="5"/>
      <c r="K14" s="5"/>
    </row>
    <row r="15" spans="1:11" ht="16" x14ac:dyDescent="0.15">
      <c r="A15" s="14" t="s">
        <v>186</v>
      </c>
      <c r="B15" s="2"/>
      <c r="C15" s="2"/>
      <c r="D15" s="2"/>
      <c r="E15" s="5"/>
      <c r="F15" s="5"/>
      <c r="G15" s="5"/>
      <c r="H15" s="5"/>
      <c r="I15" s="5"/>
      <c r="J15" s="5"/>
      <c r="K15" s="5"/>
    </row>
    <row r="16" spans="1:11" ht="16" x14ac:dyDescent="0.15">
      <c r="A16" s="13" t="s">
        <v>187</v>
      </c>
      <c r="B16" s="2"/>
      <c r="C16" s="2"/>
      <c r="D16" s="2"/>
      <c r="E16" s="5"/>
      <c r="F16" s="5"/>
      <c r="G16" s="5"/>
      <c r="H16" s="5"/>
      <c r="I16" s="5"/>
      <c r="J16" s="5"/>
      <c r="K16" s="5"/>
    </row>
    <row r="17" spans="1:18" ht="20" x14ac:dyDescent="0.15">
      <c r="A17" s="13" t="s">
        <v>188</v>
      </c>
      <c r="B17" s="15"/>
      <c r="C17" s="15"/>
      <c r="D17" s="16"/>
      <c r="E17" s="5"/>
      <c r="F17" s="5"/>
      <c r="G17" s="5"/>
      <c r="H17" s="5"/>
      <c r="I17" s="5"/>
      <c r="J17" s="5"/>
      <c r="K17" s="5"/>
      <c r="L17" s="12"/>
      <c r="M17" s="17"/>
      <c r="N17" s="17"/>
    </row>
    <row r="18" spans="1:18" ht="20" x14ac:dyDescent="0.15">
      <c r="B18" s="8"/>
      <c r="C18" s="18"/>
      <c r="D18" s="19"/>
      <c r="E18" s="20"/>
      <c r="H18" s="21"/>
      <c r="K18" s="21"/>
      <c r="L18" s="12"/>
      <c r="M18" s="17"/>
      <c r="N18" s="17"/>
    </row>
    <row r="19" spans="1:18" ht="17" thickBot="1" x14ac:dyDescent="0.2">
      <c r="C19" s="22"/>
      <c r="D19" s="23"/>
      <c r="E19" s="23"/>
      <c r="F19" s="23"/>
      <c r="G19" s="23"/>
      <c r="H19" s="23"/>
    </row>
    <row r="20" spans="1:18" ht="17" x14ac:dyDescent="0.15">
      <c r="A20" s="49" t="s">
        <v>16</v>
      </c>
      <c r="B20" s="50" t="s">
        <v>206</v>
      </c>
      <c r="C20" s="51"/>
      <c r="D20" s="52"/>
      <c r="E20" s="53"/>
      <c r="F20" s="54" t="s">
        <v>232</v>
      </c>
      <c r="G20" s="54"/>
      <c r="H20" s="55"/>
      <c r="I20" s="70" t="s">
        <v>239</v>
      </c>
      <c r="J20" s="54"/>
      <c r="K20" s="55"/>
    </row>
    <row r="21" spans="1:18" ht="68" x14ac:dyDescent="0.15">
      <c r="A21" s="24"/>
      <c r="B21" s="33" t="s">
        <v>0</v>
      </c>
      <c r="C21" s="33" t="s">
        <v>177</v>
      </c>
      <c r="D21" s="34" t="s">
        <v>2</v>
      </c>
      <c r="E21" s="35" t="s">
        <v>3</v>
      </c>
      <c r="F21" s="35" t="s">
        <v>233</v>
      </c>
      <c r="G21" s="35" t="s">
        <v>234</v>
      </c>
      <c r="H21" s="56" t="s">
        <v>235</v>
      </c>
      <c r="I21" s="71" t="s">
        <v>238</v>
      </c>
      <c r="J21" s="35" t="s">
        <v>242</v>
      </c>
      <c r="K21" s="56" t="s">
        <v>243</v>
      </c>
    </row>
    <row r="22" spans="1:18" ht="17" x14ac:dyDescent="0.15">
      <c r="A22" s="24" t="s">
        <v>35</v>
      </c>
      <c r="B22" s="25" t="s">
        <v>130</v>
      </c>
      <c r="C22" s="25"/>
      <c r="D22" s="26"/>
      <c r="E22" s="36"/>
      <c r="F22" s="36">
        <f t="shared" ref="F22:F25" si="0">D22*E22</f>
        <v>0</v>
      </c>
      <c r="G22" s="36"/>
      <c r="H22" s="57"/>
      <c r="I22" s="72"/>
      <c r="J22" s="36">
        <f>G22-I22</f>
        <v>0</v>
      </c>
      <c r="K22" s="57" t="e">
        <f>I22/G22%</f>
        <v>#DIV/0!</v>
      </c>
    </row>
    <row r="23" spans="1:18" ht="14.25" customHeight="1" x14ac:dyDescent="0.15">
      <c r="A23" s="24" t="s">
        <v>36</v>
      </c>
      <c r="B23" s="25" t="s">
        <v>131</v>
      </c>
      <c r="C23" s="25"/>
      <c r="D23" s="26"/>
      <c r="E23" s="36"/>
      <c r="F23" s="36">
        <f t="shared" si="0"/>
        <v>0</v>
      </c>
      <c r="G23" s="36"/>
      <c r="H23" s="57"/>
      <c r="I23" s="72"/>
      <c r="J23" s="36">
        <f t="shared" ref="J23:J25" si="1">G23-I23</f>
        <v>0</v>
      </c>
      <c r="K23" s="57" t="e">
        <f t="shared" ref="K23:K25" si="2">I23/G23%</f>
        <v>#DIV/0!</v>
      </c>
      <c r="N23" s="43"/>
      <c r="O23" s="43"/>
      <c r="P23" s="43"/>
      <c r="Q23" s="43"/>
    </row>
    <row r="24" spans="1:18" ht="17" x14ac:dyDescent="0.15">
      <c r="A24" s="24" t="s">
        <v>37</v>
      </c>
      <c r="B24" s="25" t="s">
        <v>194</v>
      </c>
      <c r="C24" s="25"/>
      <c r="D24" s="26"/>
      <c r="E24" s="36"/>
      <c r="F24" s="36">
        <f t="shared" si="0"/>
        <v>0</v>
      </c>
      <c r="G24" s="36"/>
      <c r="H24" s="57"/>
      <c r="I24" s="72"/>
      <c r="J24" s="36">
        <f t="shared" si="1"/>
        <v>0</v>
      </c>
      <c r="K24" s="57" t="e">
        <f t="shared" si="2"/>
        <v>#DIV/0!</v>
      </c>
      <c r="N24" s="44"/>
      <c r="O24" s="45"/>
      <c r="P24" s="27"/>
      <c r="Q24" s="27"/>
    </row>
    <row r="25" spans="1:18" ht="17" x14ac:dyDescent="0.15">
      <c r="A25" s="24" t="s">
        <v>38</v>
      </c>
      <c r="B25" s="25" t="s">
        <v>195</v>
      </c>
      <c r="C25" s="25"/>
      <c r="D25" s="26"/>
      <c r="E25" s="36"/>
      <c r="F25" s="36">
        <f t="shared" si="0"/>
        <v>0</v>
      </c>
      <c r="G25" s="36"/>
      <c r="H25" s="57"/>
      <c r="I25" s="72"/>
      <c r="J25" s="36">
        <f t="shared" si="1"/>
        <v>0</v>
      </c>
      <c r="K25" s="57" t="e">
        <f t="shared" si="2"/>
        <v>#DIV/0!</v>
      </c>
    </row>
    <row r="26" spans="1:18" ht="17" x14ac:dyDescent="0.15">
      <c r="A26" s="58"/>
      <c r="B26" s="38" t="s">
        <v>126</v>
      </c>
      <c r="C26" s="38"/>
      <c r="D26" s="39"/>
      <c r="E26" s="40"/>
      <c r="F26" s="40">
        <f t="shared" ref="F26:H26" si="3">SUM(F22:F25)</f>
        <v>0</v>
      </c>
      <c r="G26" s="40">
        <f>SUM(G22:G25)</f>
        <v>0</v>
      </c>
      <c r="H26" s="59">
        <f t="shared" si="3"/>
        <v>0</v>
      </c>
      <c r="I26" s="73">
        <f>SUM(I22:I25)</f>
        <v>0</v>
      </c>
      <c r="J26" s="40">
        <f>G26-I26</f>
        <v>0</v>
      </c>
      <c r="K26" s="59" t="e">
        <f>I26/G26%</f>
        <v>#DIV/0!</v>
      </c>
    </row>
    <row r="27" spans="1:18" ht="17" x14ac:dyDescent="0.15">
      <c r="A27" s="60" t="s">
        <v>17</v>
      </c>
      <c r="B27" s="29" t="s">
        <v>207</v>
      </c>
      <c r="C27" s="30"/>
      <c r="D27" s="41"/>
      <c r="E27" s="32"/>
      <c r="F27" s="42"/>
      <c r="G27" s="32"/>
      <c r="H27" s="61"/>
      <c r="I27" s="74"/>
      <c r="J27" s="32"/>
      <c r="K27" s="61"/>
    </row>
    <row r="28" spans="1:18" ht="68" x14ac:dyDescent="0.15">
      <c r="A28" s="24"/>
      <c r="B28" s="33" t="s">
        <v>0</v>
      </c>
      <c r="C28" s="33" t="s">
        <v>177</v>
      </c>
      <c r="D28" s="34" t="s">
        <v>2</v>
      </c>
      <c r="E28" s="35" t="s">
        <v>3</v>
      </c>
      <c r="F28" s="35" t="s">
        <v>233</v>
      </c>
      <c r="G28" s="35" t="s">
        <v>234</v>
      </c>
      <c r="H28" s="56" t="s">
        <v>235</v>
      </c>
      <c r="I28" s="71" t="s">
        <v>238</v>
      </c>
      <c r="J28" s="35" t="s">
        <v>242</v>
      </c>
      <c r="K28" s="56" t="s">
        <v>243</v>
      </c>
    </row>
    <row r="29" spans="1:18" ht="17" x14ac:dyDescent="0.15">
      <c r="A29" s="24" t="s">
        <v>39</v>
      </c>
      <c r="B29" s="25" t="s">
        <v>5</v>
      </c>
      <c r="C29" s="25"/>
      <c r="D29" s="26"/>
      <c r="E29" s="36"/>
      <c r="F29" s="36">
        <f t="shared" ref="F29:F33" si="4">D29*E29</f>
        <v>0</v>
      </c>
      <c r="G29" s="36"/>
      <c r="H29" s="57"/>
      <c r="I29" s="72"/>
      <c r="J29" s="36">
        <f>G29-I29</f>
        <v>0</v>
      </c>
      <c r="K29" s="57" t="e">
        <f>I29/G29%</f>
        <v>#DIV/0!</v>
      </c>
    </row>
    <row r="30" spans="1:18" ht="17" x14ac:dyDescent="0.15">
      <c r="A30" s="24" t="s">
        <v>40</v>
      </c>
      <c r="B30" s="25" t="s">
        <v>226</v>
      </c>
      <c r="C30" s="25"/>
      <c r="D30" s="26"/>
      <c r="E30" s="36"/>
      <c r="F30" s="36">
        <f t="shared" si="4"/>
        <v>0</v>
      </c>
      <c r="G30" s="36"/>
      <c r="H30" s="57"/>
      <c r="I30" s="72"/>
      <c r="J30" s="36">
        <f t="shared" ref="J30:J33" si="5">G30-I30</f>
        <v>0</v>
      </c>
      <c r="K30" s="57" t="e">
        <f t="shared" ref="K30:K33" si="6">I30/G30%</f>
        <v>#DIV/0!</v>
      </c>
    </row>
    <row r="31" spans="1:18" ht="18" customHeight="1" x14ac:dyDescent="0.15">
      <c r="A31" s="24" t="s">
        <v>41</v>
      </c>
      <c r="B31" s="25" t="s">
        <v>227</v>
      </c>
      <c r="C31" s="25"/>
      <c r="D31" s="26"/>
      <c r="E31" s="36"/>
      <c r="F31" s="36">
        <f t="shared" si="4"/>
        <v>0</v>
      </c>
      <c r="G31" s="36"/>
      <c r="H31" s="57"/>
      <c r="I31" s="72"/>
      <c r="J31" s="36">
        <f t="shared" si="5"/>
        <v>0</v>
      </c>
      <c r="K31" s="57" t="e">
        <f t="shared" si="6"/>
        <v>#DIV/0!</v>
      </c>
      <c r="R31" s="43"/>
    </row>
    <row r="32" spans="1:18" ht="17" x14ac:dyDescent="0.15">
      <c r="A32" s="24" t="s">
        <v>44</v>
      </c>
      <c r="B32" s="25" t="s">
        <v>208</v>
      </c>
      <c r="C32" s="25"/>
      <c r="D32" s="26"/>
      <c r="E32" s="36"/>
      <c r="F32" s="36">
        <f t="shared" si="4"/>
        <v>0</v>
      </c>
      <c r="G32" s="36"/>
      <c r="H32" s="57"/>
      <c r="I32" s="72"/>
      <c r="J32" s="36">
        <f t="shared" si="5"/>
        <v>0</v>
      </c>
      <c r="K32" s="57" t="e">
        <f>I32/G32%</f>
        <v>#DIV/0!</v>
      </c>
      <c r="R32" s="28"/>
    </row>
    <row r="33" spans="1:11" ht="17" x14ac:dyDescent="0.15">
      <c r="A33" s="24" t="s">
        <v>45</v>
      </c>
      <c r="B33" s="25" t="s">
        <v>201</v>
      </c>
      <c r="C33" s="25"/>
      <c r="D33" s="26"/>
      <c r="E33" s="36"/>
      <c r="F33" s="36">
        <f t="shared" si="4"/>
        <v>0</v>
      </c>
      <c r="G33" s="36"/>
      <c r="H33" s="57"/>
      <c r="I33" s="72"/>
      <c r="J33" s="36">
        <f t="shared" si="5"/>
        <v>0</v>
      </c>
      <c r="K33" s="57" t="e">
        <f t="shared" si="6"/>
        <v>#DIV/0!</v>
      </c>
    </row>
    <row r="34" spans="1:11" ht="17" x14ac:dyDescent="0.15">
      <c r="A34" s="58"/>
      <c r="B34" s="38" t="s">
        <v>126</v>
      </c>
      <c r="C34" s="38"/>
      <c r="D34" s="39"/>
      <c r="E34" s="40"/>
      <c r="F34" s="40">
        <f t="shared" ref="F34:H34" si="7">SUM(F29:F33)</f>
        <v>0</v>
      </c>
      <c r="G34" s="40">
        <f>SUM(G29:G33)</f>
        <v>0</v>
      </c>
      <c r="H34" s="59">
        <f t="shared" si="7"/>
        <v>0</v>
      </c>
      <c r="I34" s="73">
        <f>SUM(I29:I33)</f>
        <v>0</v>
      </c>
      <c r="J34" s="40">
        <f>G34-I34</f>
        <v>0</v>
      </c>
      <c r="K34" s="59" t="e">
        <f>I34/G34%</f>
        <v>#DIV/0!</v>
      </c>
    </row>
    <row r="35" spans="1:11" ht="17" x14ac:dyDescent="0.15">
      <c r="A35" s="60" t="s">
        <v>18</v>
      </c>
      <c r="B35" s="29" t="s">
        <v>169</v>
      </c>
      <c r="C35" s="29"/>
      <c r="D35" s="31"/>
      <c r="E35" s="42"/>
      <c r="F35" s="42"/>
      <c r="G35" s="42"/>
      <c r="H35" s="62"/>
      <c r="I35" s="75"/>
      <c r="J35" s="42"/>
      <c r="K35" s="62"/>
    </row>
    <row r="36" spans="1:11" ht="68" x14ac:dyDescent="0.15">
      <c r="A36" s="24"/>
      <c r="B36" s="33" t="s">
        <v>0</v>
      </c>
      <c r="C36" s="33" t="s">
        <v>177</v>
      </c>
      <c r="D36" s="34" t="s">
        <v>2</v>
      </c>
      <c r="E36" s="35" t="s">
        <v>3</v>
      </c>
      <c r="F36" s="35" t="s">
        <v>233</v>
      </c>
      <c r="G36" s="35" t="s">
        <v>234</v>
      </c>
      <c r="H36" s="56" t="s">
        <v>235</v>
      </c>
      <c r="I36" s="71" t="s">
        <v>238</v>
      </c>
      <c r="J36" s="35" t="s">
        <v>242</v>
      </c>
      <c r="K36" s="56" t="s">
        <v>243</v>
      </c>
    </row>
    <row r="37" spans="1:11" ht="17" x14ac:dyDescent="0.15">
      <c r="A37" s="24" t="s">
        <v>46</v>
      </c>
      <c r="B37" s="25" t="s">
        <v>132</v>
      </c>
      <c r="C37" s="25"/>
      <c r="D37" s="26"/>
      <c r="E37" s="36"/>
      <c r="F37" s="36">
        <f t="shared" ref="F37" si="8">D37*E37</f>
        <v>0</v>
      </c>
      <c r="G37" s="36"/>
      <c r="H37" s="57"/>
      <c r="I37" s="72"/>
      <c r="J37" s="36">
        <f>G37-I37</f>
        <v>0</v>
      </c>
      <c r="K37" s="57" t="e">
        <f>I37/G37%</f>
        <v>#DIV/0!</v>
      </c>
    </row>
    <row r="38" spans="1:11" ht="17" x14ac:dyDescent="0.15">
      <c r="A38" s="24" t="s">
        <v>47</v>
      </c>
      <c r="B38" s="25" t="s">
        <v>209</v>
      </c>
      <c r="C38" s="25"/>
      <c r="D38" s="26"/>
      <c r="E38" s="36"/>
      <c r="F38" s="36">
        <f t="shared" ref="F38:F41" si="9">D38*E38</f>
        <v>0</v>
      </c>
      <c r="G38" s="36"/>
      <c r="H38" s="57"/>
      <c r="I38" s="72"/>
      <c r="J38" s="36">
        <f t="shared" ref="J38:J41" si="10">G38-I38</f>
        <v>0</v>
      </c>
      <c r="K38" s="57" t="e">
        <f t="shared" ref="K38:K41" si="11">I38/G38%</f>
        <v>#DIV/0!</v>
      </c>
    </row>
    <row r="39" spans="1:11" ht="17" x14ac:dyDescent="0.15">
      <c r="A39" s="24" t="s">
        <v>48</v>
      </c>
      <c r="B39" s="25" t="s">
        <v>133</v>
      </c>
      <c r="C39" s="25"/>
      <c r="D39" s="26"/>
      <c r="E39" s="36"/>
      <c r="F39" s="36">
        <f t="shared" si="9"/>
        <v>0</v>
      </c>
      <c r="G39" s="36"/>
      <c r="H39" s="57"/>
      <c r="I39" s="72"/>
      <c r="J39" s="36">
        <f t="shared" si="10"/>
        <v>0</v>
      </c>
      <c r="K39" s="57" t="e">
        <f t="shared" si="11"/>
        <v>#DIV/0!</v>
      </c>
    </row>
    <row r="40" spans="1:11" ht="17" x14ac:dyDescent="0.15">
      <c r="A40" s="24" t="s">
        <v>49</v>
      </c>
      <c r="B40" s="25" t="s">
        <v>244</v>
      </c>
      <c r="C40" s="25"/>
      <c r="D40" s="26"/>
      <c r="E40" s="36"/>
      <c r="F40" s="36">
        <f t="shared" si="9"/>
        <v>0</v>
      </c>
      <c r="G40" s="36"/>
      <c r="H40" s="57"/>
      <c r="I40" s="72"/>
      <c r="J40" s="36">
        <f t="shared" si="10"/>
        <v>0</v>
      </c>
      <c r="K40" s="57" t="e">
        <f>I40/G40%</f>
        <v>#DIV/0!</v>
      </c>
    </row>
    <row r="41" spans="1:11" ht="17" x14ac:dyDescent="0.15">
      <c r="A41" s="24" t="s">
        <v>50</v>
      </c>
      <c r="B41" s="25" t="s">
        <v>6</v>
      </c>
      <c r="C41" s="25"/>
      <c r="D41" s="26"/>
      <c r="E41" s="36"/>
      <c r="F41" s="36">
        <f t="shared" si="9"/>
        <v>0</v>
      </c>
      <c r="G41" s="36"/>
      <c r="H41" s="57"/>
      <c r="I41" s="72"/>
      <c r="J41" s="36">
        <f t="shared" si="10"/>
        <v>0</v>
      </c>
      <c r="K41" s="57" t="e">
        <f t="shared" si="11"/>
        <v>#DIV/0!</v>
      </c>
    </row>
    <row r="42" spans="1:11" ht="17" x14ac:dyDescent="0.15">
      <c r="A42" s="58"/>
      <c r="B42" s="38" t="s">
        <v>126</v>
      </c>
      <c r="C42" s="38"/>
      <c r="D42" s="39"/>
      <c r="E42" s="40"/>
      <c r="F42" s="40">
        <f t="shared" ref="F42:H42" si="12">SUM(F37:F41)</f>
        <v>0</v>
      </c>
      <c r="G42" s="40">
        <f>SUM(G37:G41)</f>
        <v>0</v>
      </c>
      <c r="H42" s="59">
        <f t="shared" si="12"/>
        <v>0</v>
      </c>
      <c r="I42" s="73">
        <f>SUM(I37:I41)</f>
        <v>0</v>
      </c>
      <c r="J42" s="40">
        <f>G42-I42</f>
        <v>0</v>
      </c>
      <c r="K42" s="59" t="e">
        <f>I42/G42%</f>
        <v>#DIV/0!</v>
      </c>
    </row>
    <row r="43" spans="1:11" ht="17" x14ac:dyDescent="0.15">
      <c r="A43" s="60" t="s">
        <v>19</v>
      </c>
      <c r="B43" s="29" t="s">
        <v>167</v>
      </c>
      <c r="C43" s="30"/>
      <c r="D43" s="41"/>
      <c r="E43" s="32"/>
      <c r="F43" s="42"/>
      <c r="G43" s="32"/>
      <c r="H43" s="61"/>
      <c r="I43" s="74"/>
      <c r="J43" s="32"/>
      <c r="K43" s="61"/>
    </row>
    <row r="44" spans="1:11" ht="68" x14ac:dyDescent="0.15">
      <c r="A44" s="24"/>
      <c r="B44" s="33" t="s">
        <v>0</v>
      </c>
      <c r="C44" s="33" t="s">
        <v>177</v>
      </c>
      <c r="D44" s="34" t="s">
        <v>2</v>
      </c>
      <c r="E44" s="35" t="s">
        <v>3</v>
      </c>
      <c r="F44" s="35" t="s">
        <v>233</v>
      </c>
      <c r="G44" s="35" t="s">
        <v>234</v>
      </c>
      <c r="H44" s="56" t="s">
        <v>235</v>
      </c>
      <c r="I44" s="71" t="s">
        <v>238</v>
      </c>
      <c r="J44" s="35" t="s">
        <v>242</v>
      </c>
      <c r="K44" s="56" t="s">
        <v>243</v>
      </c>
    </row>
    <row r="45" spans="1:11" ht="17" x14ac:dyDescent="0.15">
      <c r="A45" s="24" t="s">
        <v>51</v>
      </c>
      <c r="B45" s="25" t="s">
        <v>7</v>
      </c>
      <c r="C45" s="25"/>
      <c r="D45" s="26"/>
      <c r="E45" s="36"/>
      <c r="F45" s="36">
        <f>D45*E45</f>
        <v>0</v>
      </c>
      <c r="G45" s="36"/>
      <c r="H45" s="57"/>
      <c r="I45" s="72"/>
      <c r="J45" s="36">
        <f>G45-I45</f>
        <v>0</v>
      </c>
      <c r="K45" s="57" t="e">
        <f>I45/G45%</f>
        <v>#DIV/0!</v>
      </c>
    </row>
    <row r="46" spans="1:11" ht="17" x14ac:dyDescent="0.15">
      <c r="A46" s="24" t="s">
        <v>52</v>
      </c>
      <c r="B46" s="25" t="s">
        <v>119</v>
      </c>
      <c r="C46" s="25"/>
      <c r="D46" s="26"/>
      <c r="E46" s="36"/>
      <c r="F46" s="36">
        <f t="shared" ref="F46:F51" si="13">D46*E46</f>
        <v>0</v>
      </c>
      <c r="G46" s="36"/>
      <c r="H46" s="57"/>
      <c r="I46" s="72"/>
      <c r="J46" s="36">
        <f t="shared" ref="J46:J51" si="14">G46-I46</f>
        <v>0</v>
      </c>
      <c r="K46" s="57" t="e">
        <f t="shared" ref="K46:K51" si="15">I46/G46%</f>
        <v>#DIV/0!</v>
      </c>
    </row>
    <row r="47" spans="1:11" ht="17" x14ac:dyDescent="0.15">
      <c r="A47" s="24" t="s">
        <v>53</v>
      </c>
      <c r="B47" s="25" t="s">
        <v>120</v>
      </c>
      <c r="C47" s="25"/>
      <c r="D47" s="26"/>
      <c r="E47" s="36"/>
      <c r="F47" s="36">
        <f t="shared" si="13"/>
        <v>0</v>
      </c>
      <c r="G47" s="36"/>
      <c r="H47" s="57"/>
      <c r="I47" s="72"/>
      <c r="J47" s="36">
        <f t="shared" si="14"/>
        <v>0</v>
      </c>
      <c r="K47" s="57" t="e">
        <f t="shared" si="15"/>
        <v>#DIV/0!</v>
      </c>
    </row>
    <row r="48" spans="1:11" ht="17" x14ac:dyDescent="0.15">
      <c r="A48" s="24" t="s">
        <v>54</v>
      </c>
      <c r="B48" s="25" t="s">
        <v>210</v>
      </c>
      <c r="C48" s="25"/>
      <c r="D48" s="26"/>
      <c r="E48" s="36"/>
      <c r="F48" s="36">
        <f t="shared" si="13"/>
        <v>0</v>
      </c>
      <c r="G48" s="36"/>
      <c r="H48" s="57"/>
      <c r="I48" s="72"/>
      <c r="J48" s="36">
        <f t="shared" si="14"/>
        <v>0</v>
      </c>
      <c r="K48" s="57" t="e">
        <f t="shared" si="15"/>
        <v>#DIV/0!</v>
      </c>
    </row>
    <row r="49" spans="1:11" ht="17" x14ac:dyDescent="0.15">
      <c r="A49" s="24" t="s">
        <v>55</v>
      </c>
      <c r="B49" s="25" t="s">
        <v>197</v>
      </c>
      <c r="C49" s="25"/>
      <c r="D49" s="26"/>
      <c r="E49" s="36"/>
      <c r="F49" s="36">
        <f t="shared" si="13"/>
        <v>0</v>
      </c>
      <c r="G49" s="36"/>
      <c r="H49" s="57"/>
      <c r="I49" s="72"/>
      <c r="J49" s="36">
        <f t="shared" si="14"/>
        <v>0</v>
      </c>
      <c r="K49" s="57" t="e">
        <f>I49/G49%</f>
        <v>#DIV/0!</v>
      </c>
    </row>
    <row r="50" spans="1:11" ht="17" x14ac:dyDescent="0.15">
      <c r="A50" s="24" t="s">
        <v>56</v>
      </c>
      <c r="B50" s="25" t="s">
        <v>8</v>
      </c>
      <c r="C50" s="25"/>
      <c r="D50" s="26"/>
      <c r="E50" s="36"/>
      <c r="F50" s="36">
        <f t="shared" si="13"/>
        <v>0</v>
      </c>
      <c r="G50" s="36"/>
      <c r="H50" s="57"/>
      <c r="I50" s="72"/>
      <c r="J50" s="36">
        <f t="shared" si="14"/>
        <v>0</v>
      </c>
      <c r="K50" s="57" t="e">
        <f t="shared" si="15"/>
        <v>#DIV/0!</v>
      </c>
    </row>
    <row r="51" spans="1:11" ht="17" x14ac:dyDescent="0.15">
      <c r="A51" s="24" t="s">
        <v>57</v>
      </c>
      <c r="B51" s="25" t="s">
        <v>211</v>
      </c>
      <c r="C51" s="25"/>
      <c r="D51" s="26"/>
      <c r="E51" s="36"/>
      <c r="F51" s="36">
        <f t="shared" si="13"/>
        <v>0</v>
      </c>
      <c r="G51" s="36"/>
      <c r="H51" s="57"/>
      <c r="I51" s="72"/>
      <c r="J51" s="36">
        <f t="shared" si="14"/>
        <v>0</v>
      </c>
      <c r="K51" s="57" t="e">
        <f t="shared" si="15"/>
        <v>#DIV/0!</v>
      </c>
    </row>
    <row r="52" spans="1:11" ht="17" x14ac:dyDescent="0.15">
      <c r="A52" s="58"/>
      <c r="B52" s="38" t="s">
        <v>126</v>
      </c>
      <c r="C52" s="38"/>
      <c r="D52" s="39"/>
      <c r="E52" s="40"/>
      <c r="F52" s="40">
        <f t="shared" ref="F52:H52" si="16">SUM(F45:F51)</f>
        <v>0</v>
      </c>
      <c r="G52" s="40">
        <f>SUM(G45:G51)</f>
        <v>0</v>
      </c>
      <c r="H52" s="59">
        <f t="shared" si="16"/>
        <v>0</v>
      </c>
      <c r="I52" s="73">
        <f>SUM(I45:I51)</f>
        <v>0</v>
      </c>
      <c r="J52" s="40">
        <f>G52-I52</f>
        <v>0</v>
      </c>
      <c r="K52" s="59" t="e">
        <f>I52/G52%</f>
        <v>#DIV/0!</v>
      </c>
    </row>
    <row r="53" spans="1:11" ht="17" x14ac:dyDescent="0.15">
      <c r="A53" s="60" t="s">
        <v>20</v>
      </c>
      <c r="B53" s="29" t="s">
        <v>212</v>
      </c>
      <c r="C53" s="29"/>
      <c r="D53" s="31"/>
      <c r="E53" s="42"/>
      <c r="F53" s="42"/>
      <c r="G53" s="42"/>
      <c r="H53" s="61"/>
      <c r="I53" s="75"/>
      <c r="J53" s="42"/>
      <c r="K53" s="61"/>
    </row>
    <row r="54" spans="1:11" ht="68" x14ac:dyDescent="0.15">
      <c r="A54" s="24"/>
      <c r="B54" s="33" t="s">
        <v>0</v>
      </c>
      <c r="C54" s="33" t="s">
        <v>177</v>
      </c>
      <c r="D54" s="34" t="s">
        <v>2</v>
      </c>
      <c r="E54" s="35" t="s">
        <v>3</v>
      </c>
      <c r="F54" s="35" t="s">
        <v>233</v>
      </c>
      <c r="G54" s="35" t="s">
        <v>234</v>
      </c>
      <c r="H54" s="56" t="s">
        <v>235</v>
      </c>
      <c r="I54" s="71" t="s">
        <v>238</v>
      </c>
      <c r="J54" s="35" t="s">
        <v>242</v>
      </c>
      <c r="K54" s="56" t="s">
        <v>243</v>
      </c>
    </row>
    <row r="55" spans="1:11" ht="17" x14ac:dyDescent="0.15">
      <c r="A55" s="24" t="s">
        <v>58</v>
      </c>
      <c r="B55" s="25" t="s">
        <v>134</v>
      </c>
      <c r="C55" s="25"/>
      <c r="D55" s="26"/>
      <c r="E55" s="36"/>
      <c r="F55" s="36">
        <f>D55*E55</f>
        <v>0</v>
      </c>
      <c r="G55" s="36"/>
      <c r="H55" s="57"/>
      <c r="I55" s="72"/>
      <c r="J55" s="36">
        <f>G55-I55</f>
        <v>0</v>
      </c>
      <c r="K55" s="57" t="e">
        <f>I55/G55%</f>
        <v>#DIV/0!</v>
      </c>
    </row>
    <row r="56" spans="1:11" ht="17" x14ac:dyDescent="0.15">
      <c r="A56" s="24" t="s">
        <v>59</v>
      </c>
      <c r="B56" s="25" t="s">
        <v>135</v>
      </c>
      <c r="C56" s="25"/>
      <c r="D56" s="26"/>
      <c r="E56" s="36"/>
      <c r="F56" s="36">
        <f t="shared" ref="F56:F63" si="17">D56*E56</f>
        <v>0</v>
      </c>
      <c r="G56" s="36"/>
      <c r="H56" s="57"/>
      <c r="I56" s="72"/>
      <c r="J56" s="36">
        <f t="shared" ref="J56:J63" si="18">G56-I56</f>
        <v>0</v>
      </c>
      <c r="K56" s="57" t="e">
        <f t="shared" ref="K56:K63" si="19">I56/G56%</f>
        <v>#DIV/0!</v>
      </c>
    </row>
    <row r="57" spans="1:11" ht="17" x14ac:dyDescent="0.15">
      <c r="A57" s="24" t="s">
        <v>60</v>
      </c>
      <c r="B57" s="25" t="s">
        <v>228</v>
      </c>
      <c r="C57" s="25"/>
      <c r="D57" s="26"/>
      <c r="E57" s="36"/>
      <c r="F57" s="36">
        <f t="shared" si="17"/>
        <v>0</v>
      </c>
      <c r="G57" s="36"/>
      <c r="H57" s="57"/>
      <c r="I57" s="72"/>
      <c r="J57" s="36">
        <f t="shared" si="18"/>
        <v>0</v>
      </c>
      <c r="K57" s="57" t="e">
        <f t="shared" si="19"/>
        <v>#DIV/0!</v>
      </c>
    </row>
    <row r="58" spans="1:11" ht="17" x14ac:dyDescent="0.15">
      <c r="A58" s="24" t="s">
        <v>61</v>
      </c>
      <c r="B58" s="25" t="s">
        <v>197</v>
      </c>
      <c r="C58" s="25"/>
      <c r="D58" s="26"/>
      <c r="E58" s="36"/>
      <c r="F58" s="36">
        <f t="shared" si="17"/>
        <v>0</v>
      </c>
      <c r="G58" s="36"/>
      <c r="H58" s="57"/>
      <c r="I58" s="72"/>
      <c r="J58" s="36">
        <f t="shared" si="18"/>
        <v>0</v>
      </c>
      <c r="K58" s="57" t="e">
        <f t="shared" si="19"/>
        <v>#DIV/0!</v>
      </c>
    </row>
    <row r="59" spans="1:11" ht="17" x14ac:dyDescent="0.15">
      <c r="A59" s="24" t="s">
        <v>62</v>
      </c>
      <c r="B59" s="25" t="s">
        <v>121</v>
      </c>
      <c r="C59" s="25"/>
      <c r="D59" s="26"/>
      <c r="E59" s="36"/>
      <c r="F59" s="36">
        <f t="shared" si="17"/>
        <v>0</v>
      </c>
      <c r="G59" s="36"/>
      <c r="H59" s="57"/>
      <c r="I59" s="72"/>
      <c r="J59" s="36">
        <f t="shared" si="18"/>
        <v>0</v>
      </c>
      <c r="K59" s="57" t="e">
        <f t="shared" si="19"/>
        <v>#DIV/0!</v>
      </c>
    </row>
    <row r="60" spans="1:11" ht="17" x14ac:dyDescent="0.15">
      <c r="A60" s="24" t="s">
        <v>63</v>
      </c>
      <c r="B60" s="25" t="s">
        <v>9</v>
      </c>
      <c r="C60" s="25"/>
      <c r="D60" s="26"/>
      <c r="E60" s="36"/>
      <c r="F60" s="36">
        <f t="shared" si="17"/>
        <v>0</v>
      </c>
      <c r="G60" s="36"/>
      <c r="H60" s="57"/>
      <c r="I60" s="72"/>
      <c r="J60" s="36">
        <f t="shared" si="18"/>
        <v>0</v>
      </c>
      <c r="K60" s="57" t="e">
        <f t="shared" si="19"/>
        <v>#DIV/0!</v>
      </c>
    </row>
    <row r="61" spans="1:11" ht="17" x14ac:dyDescent="0.15">
      <c r="A61" s="24" t="s">
        <v>64</v>
      </c>
      <c r="B61" s="25" t="s">
        <v>213</v>
      </c>
      <c r="C61" s="25"/>
      <c r="D61" s="26"/>
      <c r="E61" s="36"/>
      <c r="F61" s="36">
        <f t="shared" si="17"/>
        <v>0</v>
      </c>
      <c r="G61" s="36"/>
      <c r="H61" s="57"/>
      <c r="I61" s="72"/>
      <c r="J61" s="36">
        <f t="shared" si="18"/>
        <v>0</v>
      </c>
      <c r="K61" s="57" t="e">
        <f>I61/G61%</f>
        <v>#DIV/0!</v>
      </c>
    </row>
    <row r="62" spans="1:11" ht="17" x14ac:dyDescent="0.15">
      <c r="A62" s="24" t="s">
        <v>65</v>
      </c>
      <c r="B62" s="25" t="s">
        <v>136</v>
      </c>
      <c r="C62" s="25"/>
      <c r="D62" s="26"/>
      <c r="E62" s="36"/>
      <c r="F62" s="36">
        <f t="shared" si="17"/>
        <v>0</v>
      </c>
      <c r="G62" s="36"/>
      <c r="H62" s="57"/>
      <c r="I62" s="72"/>
      <c r="J62" s="36">
        <f t="shared" si="18"/>
        <v>0</v>
      </c>
      <c r="K62" s="57" t="e">
        <f t="shared" si="19"/>
        <v>#DIV/0!</v>
      </c>
    </row>
    <row r="63" spans="1:11" ht="17" x14ac:dyDescent="0.15">
      <c r="A63" s="24" t="s">
        <v>66</v>
      </c>
      <c r="B63" s="25" t="s">
        <v>214</v>
      </c>
      <c r="C63" s="25"/>
      <c r="D63" s="26"/>
      <c r="E63" s="36"/>
      <c r="F63" s="36">
        <f t="shared" si="17"/>
        <v>0</v>
      </c>
      <c r="G63" s="36"/>
      <c r="H63" s="57"/>
      <c r="I63" s="72"/>
      <c r="J63" s="36">
        <f t="shared" si="18"/>
        <v>0</v>
      </c>
      <c r="K63" s="57" t="e">
        <f t="shared" si="19"/>
        <v>#DIV/0!</v>
      </c>
    </row>
    <row r="64" spans="1:11" ht="17" x14ac:dyDescent="0.15">
      <c r="A64" s="58"/>
      <c r="B64" s="38" t="s">
        <v>126</v>
      </c>
      <c r="C64" s="38"/>
      <c r="D64" s="39"/>
      <c r="E64" s="40"/>
      <c r="F64" s="40">
        <f>SUM(F55:F63)</f>
        <v>0</v>
      </c>
      <c r="G64" s="40">
        <f t="shared" ref="G64:H64" si="20">SUM(G55:G63)</f>
        <v>0</v>
      </c>
      <c r="H64" s="40">
        <f t="shared" si="20"/>
        <v>0</v>
      </c>
      <c r="I64" s="73">
        <f>(I55+I56+I57+I58+I59+I60+I61+I62+I63)</f>
        <v>0</v>
      </c>
      <c r="J64" s="40">
        <f>G64-I64</f>
        <v>0</v>
      </c>
      <c r="K64" s="59" t="e">
        <f>I64/G64%</f>
        <v>#DIV/0!</v>
      </c>
    </row>
    <row r="65" spans="1:11" ht="17" x14ac:dyDescent="0.15">
      <c r="A65" s="60" t="s">
        <v>21</v>
      </c>
      <c r="B65" s="29" t="s">
        <v>215</v>
      </c>
      <c r="C65" s="29"/>
      <c r="D65" s="31"/>
      <c r="E65" s="42"/>
      <c r="F65" s="42"/>
      <c r="G65" s="32"/>
      <c r="H65" s="61"/>
      <c r="I65" s="74"/>
      <c r="J65" s="32"/>
      <c r="K65" s="61"/>
    </row>
    <row r="66" spans="1:11" ht="68" x14ac:dyDescent="0.15">
      <c r="A66" s="24"/>
      <c r="B66" s="33" t="s">
        <v>0</v>
      </c>
      <c r="C66" s="33" t="s">
        <v>177</v>
      </c>
      <c r="D66" s="34" t="s">
        <v>2</v>
      </c>
      <c r="E66" s="35" t="s">
        <v>3</v>
      </c>
      <c r="F66" s="35" t="s">
        <v>233</v>
      </c>
      <c r="G66" s="35" t="s">
        <v>234</v>
      </c>
      <c r="H66" s="56" t="s">
        <v>235</v>
      </c>
      <c r="I66" s="71" t="s">
        <v>238</v>
      </c>
      <c r="J66" s="35" t="s">
        <v>242</v>
      </c>
      <c r="K66" s="56" t="s">
        <v>243</v>
      </c>
    </row>
    <row r="67" spans="1:11" ht="17" x14ac:dyDescent="0.15">
      <c r="A67" s="24" t="s">
        <v>67</v>
      </c>
      <c r="B67" s="25" t="s">
        <v>137</v>
      </c>
      <c r="C67" s="25"/>
      <c r="D67" s="26"/>
      <c r="E67" s="36"/>
      <c r="F67" s="36">
        <f>D67*E67</f>
        <v>0</v>
      </c>
      <c r="G67" s="36"/>
      <c r="H67" s="57"/>
      <c r="I67" s="72"/>
      <c r="J67" s="36">
        <f>G67-I67</f>
        <v>0</v>
      </c>
      <c r="K67" s="57" t="e">
        <f>I67/G67%</f>
        <v>#DIV/0!</v>
      </c>
    </row>
    <row r="68" spans="1:11" ht="17" x14ac:dyDescent="0.15">
      <c r="A68" s="24" t="s">
        <v>68</v>
      </c>
      <c r="B68" s="25" t="s">
        <v>10</v>
      </c>
      <c r="C68" s="25"/>
      <c r="D68" s="26"/>
      <c r="E68" s="36"/>
      <c r="F68" s="36">
        <f t="shared" ref="F68:F76" si="21">D68*E68</f>
        <v>0</v>
      </c>
      <c r="G68" s="36"/>
      <c r="H68" s="57"/>
      <c r="I68" s="72"/>
      <c r="J68" s="36">
        <f t="shared" ref="J68:J76" si="22">G68-I68</f>
        <v>0</v>
      </c>
      <c r="K68" s="57" t="e">
        <f t="shared" ref="K68:K76" si="23">I68/G68%</f>
        <v>#DIV/0!</v>
      </c>
    </row>
    <row r="69" spans="1:11" ht="17" x14ac:dyDescent="0.15">
      <c r="A69" s="24" t="s">
        <v>69</v>
      </c>
      <c r="B69" s="25" t="s">
        <v>122</v>
      </c>
      <c r="C69" s="25"/>
      <c r="D69" s="26"/>
      <c r="E69" s="36"/>
      <c r="F69" s="36">
        <f t="shared" si="21"/>
        <v>0</v>
      </c>
      <c r="G69" s="36"/>
      <c r="H69" s="57"/>
      <c r="I69" s="72"/>
      <c r="J69" s="36">
        <f t="shared" si="22"/>
        <v>0</v>
      </c>
      <c r="K69" s="57" t="e">
        <f t="shared" si="23"/>
        <v>#DIV/0!</v>
      </c>
    </row>
    <row r="70" spans="1:11" ht="17" x14ac:dyDescent="0.15">
      <c r="A70" s="24" t="s">
        <v>70</v>
      </c>
      <c r="B70" s="25" t="s">
        <v>11</v>
      </c>
      <c r="C70" s="25"/>
      <c r="D70" s="26"/>
      <c r="E70" s="36"/>
      <c r="F70" s="36">
        <f t="shared" si="21"/>
        <v>0</v>
      </c>
      <c r="G70" s="36"/>
      <c r="H70" s="57"/>
      <c r="I70" s="72"/>
      <c r="J70" s="36">
        <f t="shared" si="22"/>
        <v>0</v>
      </c>
      <c r="K70" s="57" t="e">
        <f t="shared" si="23"/>
        <v>#DIV/0!</v>
      </c>
    </row>
    <row r="71" spans="1:11" ht="17" x14ac:dyDescent="0.15">
      <c r="A71" s="24" t="s">
        <v>71</v>
      </c>
      <c r="B71" s="25" t="s">
        <v>197</v>
      </c>
      <c r="C71" s="25"/>
      <c r="D71" s="26"/>
      <c r="E71" s="36"/>
      <c r="F71" s="36">
        <f t="shared" si="21"/>
        <v>0</v>
      </c>
      <c r="G71" s="36"/>
      <c r="H71" s="57"/>
      <c r="I71" s="72"/>
      <c r="J71" s="36">
        <f t="shared" si="22"/>
        <v>0</v>
      </c>
      <c r="K71" s="57" t="e">
        <f t="shared" si="23"/>
        <v>#DIV/0!</v>
      </c>
    </row>
    <row r="72" spans="1:11" ht="17" x14ac:dyDescent="0.15">
      <c r="A72" s="24" t="s">
        <v>72</v>
      </c>
      <c r="B72" s="25" t="s">
        <v>138</v>
      </c>
      <c r="C72" s="25"/>
      <c r="D72" s="26"/>
      <c r="E72" s="36"/>
      <c r="F72" s="36">
        <f t="shared" si="21"/>
        <v>0</v>
      </c>
      <c r="G72" s="36"/>
      <c r="H72" s="57"/>
      <c r="I72" s="72"/>
      <c r="J72" s="36">
        <f t="shared" si="22"/>
        <v>0</v>
      </c>
      <c r="K72" s="57" t="e">
        <f t="shared" si="23"/>
        <v>#DIV/0!</v>
      </c>
    </row>
    <row r="73" spans="1:11" ht="17" x14ac:dyDescent="0.15">
      <c r="A73" s="24" t="s">
        <v>73</v>
      </c>
      <c r="B73" s="25" t="s">
        <v>139</v>
      </c>
      <c r="C73" s="25"/>
      <c r="D73" s="26"/>
      <c r="E73" s="36"/>
      <c r="F73" s="36">
        <f t="shared" si="21"/>
        <v>0</v>
      </c>
      <c r="G73" s="36"/>
      <c r="H73" s="57"/>
      <c r="I73" s="72"/>
      <c r="J73" s="36">
        <f t="shared" si="22"/>
        <v>0</v>
      </c>
      <c r="K73" s="57" t="e">
        <f t="shared" si="23"/>
        <v>#DIV/0!</v>
      </c>
    </row>
    <row r="74" spans="1:11" ht="17" x14ac:dyDescent="0.15">
      <c r="A74" s="24" t="s">
        <v>74</v>
      </c>
      <c r="B74" s="25" t="s">
        <v>196</v>
      </c>
      <c r="C74" s="25"/>
      <c r="D74" s="26"/>
      <c r="E74" s="36"/>
      <c r="F74" s="36">
        <f t="shared" si="21"/>
        <v>0</v>
      </c>
      <c r="G74" s="36"/>
      <c r="H74" s="57"/>
      <c r="I74" s="72"/>
      <c r="J74" s="36">
        <f t="shared" si="22"/>
        <v>0</v>
      </c>
      <c r="K74" s="57" t="e">
        <f>I74/G74%</f>
        <v>#DIV/0!</v>
      </c>
    </row>
    <row r="75" spans="1:11" ht="17" x14ac:dyDescent="0.15">
      <c r="A75" s="24" t="s">
        <v>75</v>
      </c>
      <c r="B75" s="25" t="s">
        <v>189</v>
      </c>
      <c r="C75" s="25"/>
      <c r="D75" s="26"/>
      <c r="E75" s="36"/>
      <c r="F75" s="36">
        <f t="shared" si="21"/>
        <v>0</v>
      </c>
      <c r="G75" s="36"/>
      <c r="H75" s="57"/>
      <c r="I75" s="72"/>
      <c r="J75" s="36">
        <f t="shared" si="22"/>
        <v>0</v>
      </c>
      <c r="K75" s="57" t="e">
        <f t="shared" si="23"/>
        <v>#DIV/0!</v>
      </c>
    </row>
    <row r="76" spans="1:11" ht="17" x14ac:dyDescent="0.15">
      <c r="A76" s="24" t="s">
        <v>76</v>
      </c>
      <c r="B76" s="25" t="s">
        <v>127</v>
      </c>
      <c r="C76" s="25"/>
      <c r="D76" s="26"/>
      <c r="E76" s="36"/>
      <c r="F76" s="36">
        <f t="shared" si="21"/>
        <v>0</v>
      </c>
      <c r="G76" s="36"/>
      <c r="H76" s="57"/>
      <c r="I76" s="72"/>
      <c r="J76" s="36">
        <f t="shared" si="22"/>
        <v>0</v>
      </c>
      <c r="K76" s="57" t="e">
        <f>I76/G76%</f>
        <v>#DIV/0!</v>
      </c>
    </row>
    <row r="77" spans="1:11" ht="17" x14ac:dyDescent="0.15">
      <c r="A77" s="58"/>
      <c r="B77" s="38" t="s">
        <v>42</v>
      </c>
      <c r="C77" s="37"/>
      <c r="D77" s="39"/>
      <c r="E77" s="40"/>
      <c r="F77" s="40">
        <f>SUM(F67:F76)</f>
        <v>0</v>
      </c>
      <c r="G77" s="40">
        <f t="shared" ref="G77:I77" si="24">SUM(G67:G76)</f>
        <v>0</v>
      </c>
      <c r="H77" s="40">
        <f t="shared" si="24"/>
        <v>0</v>
      </c>
      <c r="I77" s="40">
        <f t="shared" si="24"/>
        <v>0</v>
      </c>
      <c r="J77" s="40">
        <f>G77-I77</f>
        <v>0</v>
      </c>
      <c r="K77" s="59" t="e">
        <f>I77/G77%</f>
        <v>#DIV/0!</v>
      </c>
    </row>
    <row r="78" spans="1:11" ht="34" x14ac:dyDescent="0.15">
      <c r="A78" s="60" t="s">
        <v>22</v>
      </c>
      <c r="B78" s="29" t="s">
        <v>202</v>
      </c>
      <c r="C78" s="29"/>
      <c r="D78" s="31"/>
      <c r="E78" s="42"/>
      <c r="F78" s="42"/>
      <c r="G78" s="42"/>
      <c r="H78" s="62"/>
      <c r="I78" s="75"/>
      <c r="J78" s="42"/>
      <c r="K78" s="62"/>
    </row>
    <row r="79" spans="1:11" ht="68" x14ac:dyDescent="0.15">
      <c r="A79" s="24"/>
      <c r="B79" s="33" t="s">
        <v>0</v>
      </c>
      <c r="C79" s="33" t="s">
        <v>177</v>
      </c>
      <c r="D79" s="34" t="s">
        <v>2</v>
      </c>
      <c r="E79" s="35" t="s">
        <v>3</v>
      </c>
      <c r="F79" s="35" t="s">
        <v>233</v>
      </c>
      <c r="G79" s="35" t="s">
        <v>234</v>
      </c>
      <c r="H79" s="56" t="s">
        <v>235</v>
      </c>
      <c r="I79" s="71" t="s">
        <v>238</v>
      </c>
      <c r="J79" s="35" t="s">
        <v>242</v>
      </c>
      <c r="K79" s="56" t="s">
        <v>243</v>
      </c>
    </row>
    <row r="80" spans="1:11" ht="17" x14ac:dyDescent="0.15">
      <c r="A80" s="24" t="s">
        <v>77</v>
      </c>
      <c r="B80" s="25" t="s">
        <v>140</v>
      </c>
      <c r="C80" s="25"/>
      <c r="D80" s="26"/>
      <c r="E80" s="36"/>
      <c r="F80" s="36">
        <f>D80*E80</f>
        <v>0</v>
      </c>
      <c r="G80" s="36"/>
      <c r="H80" s="57"/>
      <c r="I80" s="72"/>
      <c r="J80" s="36">
        <f>G80-I80</f>
        <v>0</v>
      </c>
      <c r="K80" s="57" t="e">
        <f>I80/G80%</f>
        <v>#DIV/0!</v>
      </c>
    </row>
    <row r="81" spans="1:11" ht="17" x14ac:dyDescent="0.15">
      <c r="A81" s="24" t="s">
        <v>78</v>
      </c>
      <c r="B81" s="25" t="s">
        <v>141</v>
      </c>
      <c r="C81" s="25"/>
      <c r="D81" s="26"/>
      <c r="E81" s="36"/>
      <c r="F81" s="36">
        <f t="shared" ref="F81:F82" si="25">D81*E81</f>
        <v>0</v>
      </c>
      <c r="G81" s="36"/>
      <c r="H81" s="57"/>
      <c r="I81" s="72"/>
      <c r="J81" s="36">
        <f t="shared" ref="J81:J82" si="26">G81-I81</f>
        <v>0</v>
      </c>
      <c r="K81" s="57" t="e">
        <f t="shared" ref="K81:K82" si="27">I81/G81%</f>
        <v>#DIV/0!</v>
      </c>
    </row>
    <row r="82" spans="1:11" ht="17" x14ac:dyDescent="0.15">
      <c r="A82" s="24" t="s">
        <v>79</v>
      </c>
      <c r="B82" s="25" t="s">
        <v>197</v>
      </c>
      <c r="C82" s="25"/>
      <c r="D82" s="26"/>
      <c r="E82" s="36"/>
      <c r="F82" s="36">
        <f t="shared" si="25"/>
        <v>0</v>
      </c>
      <c r="G82" s="36"/>
      <c r="H82" s="57"/>
      <c r="I82" s="72"/>
      <c r="J82" s="36">
        <f t="shared" si="26"/>
        <v>0</v>
      </c>
      <c r="K82" s="57" t="e">
        <f t="shared" si="27"/>
        <v>#DIV/0!</v>
      </c>
    </row>
    <row r="83" spans="1:11" ht="17" x14ac:dyDescent="0.15">
      <c r="A83" s="58"/>
      <c r="B83" s="38" t="s">
        <v>4</v>
      </c>
      <c r="C83" s="37"/>
      <c r="D83" s="39"/>
      <c r="E83" s="40"/>
      <c r="F83" s="40">
        <f t="shared" ref="F83:H83" si="28">SUM(F80:F82)</f>
        <v>0</v>
      </c>
      <c r="G83" s="40">
        <f>SUM(G80:G82)</f>
        <v>0</v>
      </c>
      <c r="H83" s="59">
        <f t="shared" si="28"/>
        <v>0</v>
      </c>
      <c r="I83" s="73">
        <f>SUM(I80:I82)</f>
        <v>0</v>
      </c>
      <c r="J83" s="40">
        <f>G83-I83</f>
        <v>0</v>
      </c>
      <c r="K83" s="59" t="e">
        <f>I83/G83%</f>
        <v>#DIV/0!</v>
      </c>
    </row>
    <row r="84" spans="1:11" ht="34" x14ac:dyDescent="0.15">
      <c r="A84" s="60" t="s">
        <v>23</v>
      </c>
      <c r="B84" s="29" t="s">
        <v>203</v>
      </c>
      <c r="C84" s="29"/>
      <c r="D84" s="41"/>
      <c r="E84" s="42"/>
      <c r="F84" s="42"/>
      <c r="G84" s="32"/>
      <c r="H84" s="61"/>
      <c r="I84" s="74"/>
      <c r="J84" s="32"/>
      <c r="K84" s="61"/>
    </row>
    <row r="85" spans="1:11" ht="68" x14ac:dyDescent="0.15">
      <c r="A85" s="24"/>
      <c r="B85" s="33" t="s">
        <v>0</v>
      </c>
      <c r="C85" s="33" t="s">
        <v>177</v>
      </c>
      <c r="D85" s="34" t="s">
        <v>2</v>
      </c>
      <c r="E85" s="35" t="s">
        <v>3</v>
      </c>
      <c r="F85" s="35" t="s">
        <v>233</v>
      </c>
      <c r="G85" s="35" t="s">
        <v>234</v>
      </c>
      <c r="H85" s="56" t="s">
        <v>235</v>
      </c>
      <c r="I85" s="71" t="s">
        <v>238</v>
      </c>
      <c r="J85" s="35" t="s">
        <v>242</v>
      </c>
      <c r="K85" s="56" t="s">
        <v>243</v>
      </c>
    </row>
    <row r="86" spans="1:11" ht="17" x14ac:dyDescent="0.15">
      <c r="A86" s="24" t="s">
        <v>80</v>
      </c>
      <c r="B86" s="25" t="s">
        <v>204</v>
      </c>
      <c r="C86" s="25"/>
      <c r="D86" s="26"/>
      <c r="E86" s="36"/>
      <c r="F86" s="36">
        <f>D86*E86</f>
        <v>0</v>
      </c>
      <c r="G86" s="36"/>
      <c r="H86" s="57"/>
      <c r="I86" s="72"/>
      <c r="J86" s="36">
        <f>G86-I86</f>
        <v>0</v>
      </c>
      <c r="K86" s="57" t="e">
        <f>I86/G86%</f>
        <v>#DIV/0!</v>
      </c>
    </row>
    <row r="87" spans="1:11" ht="17" x14ac:dyDescent="0.15">
      <c r="A87" s="24" t="s">
        <v>81</v>
      </c>
      <c r="B87" s="25" t="s">
        <v>216</v>
      </c>
      <c r="C87" s="25"/>
      <c r="D87" s="26"/>
      <c r="E87" s="36"/>
      <c r="F87" s="36">
        <f t="shared" ref="F87:F91" si="29">D87*E87</f>
        <v>0</v>
      </c>
      <c r="G87" s="36"/>
      <c r="H87" s="57"/>
      <c r="I87" s="72"/>
      <c r="J87" s="36">
        <f t="shared" ref="J87:J91" si="30">G87-I87</f>
        <v>0</v>
      </c>
      <c r="K87" s="57" t="e">
        <f t="shared" ref="K87:K91" si="31">I87/G87%</f>
        <v>#DIV/0!</v>
      </c>
    </row>
    <row r="88" spans="1:11" ht="17" x14ac:dyDescent="0.15">
      <c r="A88" s="24" t="s">
        <v>82</v>
      </c>
      <c r="B88" s="25" t="s">
        <v>142</v>
      </c>
      <c r="C88" s="25"/>
      <c r="D88" s="26"/>
      <c r="E88" s="36"/>
      <c r="F88" s="36">
        <f t="shared" si="29"/>
        <v>0</v>
      </c>
      <c r="G88" s="36"/>
      <c r="H88" s="57"/>
      <c r="I88" s="72"/>
      <c r="J88" s="36">
        <f t="shared" si="30"/>
        <v>0</v>
      </c>
      <c r="K88" s="57" t="e">
        <f t="shared" si="31"/>
        <v>#DIV/0!</v>
      </c>
    </row>
    <row r="89" spans="1:11" ht="17" x14ac:dyDescent="0.15">
      <c r="A89" s="24" t="s">
        <v>83</v>
      </c>
      <c r="B89" s="25" t="s">
        <v>198</v>
      </c>
      <c r="C89" s="25"/>
      <c r="D89" s="26"/>
      <c r="E89" s="36"/>
      <c r="F89" s="36">
        <f t="shared" si="29"/>
        <v>0</v>
      </c>
      <c r="G89" s="36"/>
      <c r="H89" s="57"/>
      <c r="I89" s="72"/>
      <c r="J89" s="36">
        <f t="shared" si="30"/>
        <v>0</v>
      </c>
      <c r="K89" s="57" t="e">
        <f t="shared" si="31"/>
        <v>#DIV/0!</v>
      </c>
    </row>
    <row r="90" spans="1:11" ht="17" x14ac:dyDescent="0.15">
      <c r="A90" s="24" t="s">
        <v>84</v>
      </c>
      <c r="B90" s="25" t="s">
        <v>143</v>
      </c>
      <c r="C90" s="25"/>
      <c r="D90" s="26"/>
      <c r="E90" s="36"/>
      <c r="F90" s="36">
        <f t="shared" si="29"/>
        <v>0</v>
      </c>
      <c r="G90" s="36"/>
      <c r="H90" s="57"/>
      <c r="I90" s="72"/>
      <c r="J90" s="36">
        <f t="shared" si="30"/>
        <v>0</v>
      </c>
      <c r="K90" s="57" t="e">
        <f t="shared" si="31"/>
        <v>#DIV/0!</v>
      </c>
    </row>
    <row r="91" spans="1:11" ht="17" x14ac:dyDescent="0.15">
      <c r="A91" s="24" t="s">
        <v>85</v>
      </c>
      <c r="B91" s="25" t="s">
        <v>217</v>
      </c>
      <c r="C91" s="25"/>
      <c r="D91" s="26"/>
      <c r="E91" s="36"/>
      <c r="F91" s="36">
        <f t="shared" si="29"/>
        <v>0</v>
      </c>
      <c r="G91" s="36"/>
      <c r="H91" s="57"/>
      <c r="I91" s="72"/>
      <c r="J91" s="36">
        <f t="shared" si="30"/>
        <v>0</v>
      </c>
      <c r="K91" s="57" t="e">
        <f t="shared" si="31"/>
        <v>#DIV/0!</v>
      </c>
    </row>
    <row r="92" spans="1:11" ht="17" x14ac:dyDescent="0.15">
      <c r="A92" s="58"/>
      <c r="B92" s="38" t="s">
        <v>126</v>
      </c>
      <c r="C92" s="38"/>
      <c r="D92" s="39"/>
      <c r="E92" s="40"/>
      <c r="F92" s="40">
        <f t="shared" ref="F92:H92" si="32">SUM(F86:F91)</f>
        <v>0</v>
      </c>
      <c r="G92" s="40">
        <f>SUM(G86:G91)</f>
        <v>0</v>
      </c>
      <c r="H92" s="59">
        <f t="shared" si="32"/>
        <v>0</v>
      </c>
      <c r="I92" s="73">
        <f>SUM(I86:I91)</f>
        <v>0</v>
      </c>
      <c r="J92" s="40">
        <f>G92-I92</f>
        <v>0</v>
      </c>
      <c r="K92" s="59" t="e">
        <f>I92/F92%</f>
        <v>#DIV/0!</v>
      </c>
    </row>
    <row r="93" spans="1:11" ht="17" x14ac:dyDescent="0.15">
      <c r="A93" s="60" t="s">
        <v>24</v>
      </c>
      <c r="B93" s="29" t="s">
        <v>171</v>
      </c>
      <c r="C93" s="30" t="s">
        <v>144</v>
      </c>
      <c r="D93" s="31" t="s">
        <v>170</v>
      </c>
      <c r="E93" s="42"/>
      <c r="F93" s="42"/>
      <c r="G93" s="32"/>
      <c r="H93" s="61"/>
      <c r="I93" s="74"/>
      <c r="J93" s="32"/>
      <c r="K93" s="61"/>
    </row>
    <row r="94" spans="1:11" ht="68" x14ac:dyDescent="0.15">
      <c r="A94" s="24"/>
      <c r="B94" s="33" t="s">
        <v>0</v>
      </c>
      <c r="C94" s="33" t="s">
        <v>177</v>
      </c>
      <c r="D94" s="34" t="s">
        <v>2</v>
      </c>
      <c r="E94" s="35" t="s">
        <v>3</v>
      </c>
      <c r="F94" s="35" t="s">
        <v>233</v>
      </c>
      <c r="G94" s="35" t="s">
        <v>234</v>
      </c>
      <c r="H94" s="56" t="s">
        <v>235</v>
      </c>
      <c r="I94" s="71" t="s">
        <v>238</v>
      </c>
      <c r="J94" s="35" t="s">
        <v>242</v>
      </c>
      <c r="K94" s="56" t="s">
        <v>243</v>
      </c>
    </row>
    <row r="95" spans="1:11" ht="17" x14ac:dyDescent="0.15">
      <c r="A95" s="24" t="s">
        <v>86</v>
      </c>
      <c r="B95" s="25" t="s">
        <v>145</v>
      </c>
      <c r="C95" s="25"/>
      <c r="D95" s="26"/>
      <c r="E95" s="36"/>
      <c r="F95" s="36">
        <f>D95*E95</f>
        <v>0</v>
      </c>
      <c r="G95" s="36"/>
      <c r="H95" s="57"/>
      <c r="I95" s="72"/>
      <c r="J95" s="36">
        <f>G95-I95</f>
        <v>0</v>
      </c>
      <c r="K95" s="57" t="e">
        <f>I95/G95%</f>
        <v>#DIV/0!</v>
      </c>
    </row>
    <row r="96" spans="1:11" ht="17" x14ac:dyDescent="0.15">
      <c r="A96" s="24" t="s">
        <v>87</v>
      </c>
      <c r="B96" s="25" t="s">
        <v>123</v>
      </c>
      <c r="C96" s="25"/>
      <c r="D96" s="26"/>
      <c r="E96" s="36"/>
      <c r="F96" s="36">
        <f t="shared" ref="F96:F99" si="33">D96*E96</f>
        <v>0</v>
      </c>
      <c r="G96" s="36"/>
      <c r="H96" s="57"/>
      <c r="I96" s="72"/>
      <c r="J96" s="36">
        <f t="shared" ref="J96:J99" si="34">G96-I96</f>
        <v>0</v>
      </c>
      <c r="K96" s="57" t="e">
        <f t="shared" ref="K96:K99" si="35">I96/G96%</f>
        <v>#DIV/0!</v>
      </c>
    </row>
    <row r="97" spans="1:11" ht="17" x14ac:dyDescent="0.15">
      <c r="A97" s="24" t="s">
        <v>88</v>
      </c>
      <c r="B97" s="25" t="s">
        <v>146</v>
      </c>
      <c r="C97" s="25"/>
      <c r="D97" s="26"/>
      <c r="E97" s="36"/>
      <c r="F97" s="36">
        <f t="shared" si="33"/>
        <v>0</v>
      </c>
      <c r="G97" s="36"/>
      <c r="H97" s="57"/>
      <c r="I97" s="72"/>
      <c r="J97" s="36">
        <f t="shared" si="34"/>
        <v>0</v>
      </c>
      <c r="K97" s="57" t="e">
        <f t="shared" si="35"/>
        <v>#DIV/0!</v>
      </c>
    </row>
    <row r="98" spans="1:11" ht="17" x14ac:dyDescent="0.15">
      <c r="A98" s="24" t="s">
        <v>89</v>
      </c>
      <c r="B98" s="25" t="s">
        <v>197</v>
      </c>
      <c r="C98" s="25"/>
      <c r="D98" s="26"/>
      <c r="E98" s="36"/>
      <c r="F98" s="36">
        <f t="shared" si="33"/>
        <v>0</v>
      </c>
      <c r="G98" s="36"/>
      <c r="H98" s="57"/>
      <c r="I98" s="72"/>
      <c r="J98" s="36">
        <f t="shared" si="34"/>
        <v>0</v>
      </c>
      <c r="K98" s="57" t="e">
        <f t="shared" si="35"/>
        <v>#DIV/0!</v>
      </c>
    </row>
    <row r="99" spans="1:11" ht="17" x14ac:dyDescent="0.15">
      <c r="A99" s="24" t="s">
        <v>90</v>
      </c>
      <c r="B99" s="25" t="s">
        <v>218</v>
      </c>
      <c r="C99" s="25"/>
      <c r="D99" s="26"/>
      <c r="E99" s="36"/>
      <c r="F99" s="36">
        <f t="shared" si="33"/>
        <v>0</v>
      </c>
      <c r="G99" s="36"/>
      <c r="H99" s="57"/>
      <c r="I99" s="72"/>
      <c r="J99" s="36">
        <f t="shared" si="34"/>
        <v>0</v>
      </c>
      <c r="K99" s="57" t="e">
        <f t="shared" si="35"/>
        <v>#DIV/0!</v>
      </c>
    </row>
    <row r="100" spans="1:11" ht="17" x14ac:dyDescent="0.15">
      <c r="A100" s="58"/>
      <c r="B100" s="38" t="s">
        <v>42</v>
      </c>
      <c r="C100" s="38"/>
      <c r="D100" s="39"/>
      <c r="E100" s="40"/>
      <c r="F100" s="40">
        <f t="shared" ref="F100:H100" si="36">SUM(F95:F99)</f>
        <v>0</v>
      </c>
      <c r="G100" s="40">
        <f>SUM(G95:G99)</f>
        <v>0</v>
      </c>
      <c r="H100" s="59">
        <f t="shared" si="36"/>
        <v>0</v>
      </c>
      <c r="I100" s="73">
        <f>SUM(I95:I99)</f>
        <v>0</v>
      </c>
      <c r="J100" s="40"/>
      <c r="K100" s="59" t="e">
        <f>I100/G100%</f>
        <v>#DIV/0!</v>
      </c>
    </row>
    <row r="101" spans="1:11" ht="17" x14ac:dyDescent="0.15">
      <c r="A101" s="60" t="s">
        <v>25</v>
      </c>
      <c r="B101" s="29" t="s">
        <v>173</v>
      </c>
      <c r="C101" s="29" t="s">
        <v>172</v>
      </c>
      <c r="D101" s="31"/>
      <c r="E101" s="42"/>
      <c r="F101" s="42"/>
      <c r="G101" s="42"/>
      <c r="H101" s="62"/>
      <c r="I101" s="75"/>
      <c r="J101" s="42"/>
      <c r="K101" s="62"/>
    </row>
    <row r="102" spans="1:11" ht="68" x14ac:dyDescent="0.15">
      <c r="A102" s="24"/>
      <c r="B102" s="33" t="s">
        <v>0</v>
      </c>
      <c r="C102" s="33" t="s">
        <v>177</v>
      </c>
      <c r="D102" s="34" t="s">
        <v>2</v>
      </c>
      <c r="E102" s="35" t="s">
        <v>3</v>
      </c>
      <c r="F102" s="35" t="s">
        <v>233</v>
      </c>
      <c r="G102" s="35" t="s">
        <v>234</v>
      </c>
      <c r="H102" s="56" t="s">
        <v>235</v>
      </c>
      <c r="I102" s="71" t="s">
        <v>238</v>
      </c>
      <c r="J102" s="35" t="s">
        <v>242</v>
      </c>
      <c r="K102" s="56" t="s">
        <v>243</v>
      </c>
    </row>
    <row r="103" spans="1:11" ht="17" x14ac:dyDescent="0.15">
      <c r="A103" s="24" t="s">
        <v>91</v>
      </c>
      <c r="B103" s="25" t="s">
        <v>128</v>
      </c>
      <c r="C103" s="25"/>
      <c r="D103" s="26"/>
      <c r="E103" s="36"/>
      <c r="F103" s="36">
        <f>D103*E103</f>
        <v>0</v>
      </c>
      <c r="G103" s="36"/>
      <c r="H103" s="57"/>
      <c r="I103" s="72"/>
      <c r="J103" s="36">
        <f>G103-I103</f>
        <v>0</v>
      </c>
      <c r="K103" s="57" t="e">
        <f>I103/G103%</f>
        <v>#DIV/0!</v>
      </c>
    </row>
    <row r="104" spans="1:11" ht="17" x14ac:dyDescent="0.15">
      <c r="A104" s="24" t="s">
        <v>92</v>
      </c>
      <c r="B104" s="25" t="s">
        <v>124</v>
      </c>
      <c r="C104" s="25"/>
      <c r="D104" s="26"/>
      <c r="E104" s="36"/>
      <c r="F104" s="36">
        <f t="shared" ref="F104:F107" si="37">D104*E104</f>
        <v>0</v>
      </c>
      <c r="G104" s="36"/>
      <c r="H104" s="57"/>
      <c r="I104" s="72"/>
      <c r="J104" s="36">
        <f t="shared" ref="J104:J107" si="38">G104-I104</f>
        <v>0</v>
      </c>
      <c r="K104" s="57" t="e">
        <f t="shared" ref="K104:K107" si="39">I104/G104%</f>
        <v>#DIV/0!</v>
      </c>
    </row>
    <row r="105" spans="1:11" ht="17" x14ac:dyDescent="0.15">
      <c r="A105" s="24" t="s">
        <v>93</v>
      </c>
      <c r="B105" s="25" t="s">
        <v>197</v>
      </c>
      <c r="C105" s="25"/>
      <c r="D105" s="26"/>
      <c r="E105" s="36"/>
      <c r="F105" s="36">
        <f t="shared" si="37"/>
        <v>0</v>
      </c>
      <c r="G105" s="36"/>
      <c r="H105" s="57"/>
      <c r="I105" s="72"/>
      <c r="J105" s="36">
        <f t="shared" si="38"/>
        <v>0</v>
      </c>
      <c r="K105" s="57" t="e">
        <f t="shared" si="39"/>
        <v>#DIV/0!</v>
      </c>
    </row>
    <row r="106" spans="1:11" ht="17" x14ac:dyDescent="0.15">
      <c r="A106" s="24" t="s">
        <v>94</v>
      </c>
      <c r="B106" s="25" t="s">
        <v>147</v>
      </c>
      <c r="C106" s="25"/>
      <c r="D106" s="26"/>
      <c r="E106" s="36"/>
      <c r="F106" s="36">
        <f t="shared" si="37"/>
        <v>0</v>
      </c>
      <c r="G106" s="36"/>
      <c r="H106" s="57"/>
      <c r="I106" s="72"/>
      <c r="J106" s="36">
        <f t="shared" si="38"/>
        <v>0</v>
      </c>
      <c r="K106" s="57" t="e">
        <f t="shared" si="39"/>
        <v>#DIV/0!</v>
      </c>
    </row>
    <row r="107" spans="1:11" ht="17" x14ac:dyDescent="0.15">
      <c r="A107" s="24" t="s">
        <v>95</v>
      </c>
      <c r="B107" s="25" t="s">
        <v>199</v>
      </c>
      <c r="C107" s="25"/>
      <c r="D107" s="26"/>
      <c r="E107" s="36"/>
      <c r="F107" s="36">
        <f t="shared" si="37"/>
        <v>0</v>
      </c>
      <c r="G107" s="36"/>
      <c r="H107" s="57"/>
      <c r="I107" s="72"/>
      <c r="J107" s="36">
        <f t="shared" si="38"/>
        <v>0</v>
      </c>
      <c r="K107" s="57" t="e">
        <f t="shared" si="39"/>
        <v>#DIV/0!</v>
      </c>
    </row>
    <row r="108" spans="1:11" ht="17" x14ac:dyDescent="0.15">
      <c r="A108" s="58"/>
      <c r="B108" s="38" t="s">
        <v>43</v>
      </c>
      <c r="C108" s="38"/>
      <c r="D108" s="39"/>
      <c r="E108" s="40"/>
      <c r="F108" s="40">
        <f t="shared" ref="F108:H108" si="40">SUM(F103:F107)</f>
        <v>0</v>
      </c>
      <c r="G108" s="40">
        <f>SUM(G103:G107)</f>
        <v>0</v>
      </c>
      <c r="H108" s="59">
        <f t="shared" si="40"/>
        <v>0</v>
      </c>
      <c r="I108" s="73">
        <f>SUM(I103:I107)</f>
        <v>0</v>
      </c>
      <c r="J108" s="40">
        <f>G108-I108</f>
        <v>0</v>
      </c>
      <c r="K108" s="59" t="e">
        <f>I108/G108%</f>
        <v>#DIV/0!</v>
      </c>
    </row>
    <row r="109" spans="1:11" ht="17" x14ac:dyDescent="0.15">
      <c r="A109" s="60" t="s">
        <v>26</v>
      </c>
      <c r="B109" s="29" t="s">
        <v>174</v>
      </c>
      <c r="C109" s="29"/>
      <c r="D109" s="31"/>
      <c r="E109" s="32"/>
      <c r="F109" s="42"/>
      <c r="G109" s="32"/>
      <c r="H109" s="61"/>
      <c r="I109" s="74"/>
      <c r="J109" s="32"/>
      <c r="K109" s="61"/>
    </row>
    <row r="110" spans="1:11" ht="68" x14ac:dyDescent="0.15">
      <c r="A110" s="24"/>
      <c r="B110" s="33" t="s">
        <v>0</v>
      </c>
      <c r="C110" s="33" t="s">
        <v>177</v>
      </c>
      <c r="D110" s="34" t="s">
        <v>2</v>
      </c>
      <c r="E110" s="35" t="s">
        <v>3</v>
      </c>
      <c r="F110" s="35" t="s">
        <v>233</v>
      </c>
      <c r="G110" s="35" t="s">
        <v>234</v>
      </c>
      <c r="H110" s="56" t="s">
        <v>235</v>
      </c>
      <c r="I110" s="71" t="s">
        <v>238</v>
      </c>
      <c r="J110" s="35" t="s">
        <v>242</v>
      </c>
      <c r="K110" s="56" t="s">
        <v>243</v>
      </c>
    </row>
    <row r="111" spans="1:11" ht="17" x14ac:dyDescent="0.15">
      <c r="A111" s="24" t="s">
        <v>96</v>
      </c>
      <c r="B111" s="25" t="s">
        <v>148</v>
      </c>
      <c r="C111" s="25"/>
      <c r="D111" s="26"/>
      <c r="E111" s="36"/>
      <c r="F111" s="36">
        <f>D111*E111</f>
        <v>0</v>
      </c>
      <c r="G111" s="36"/>
      <c r="H111" s="57"/>
      <c r="I111" s="72"/>
      <c r="J111" s="36">
        <f>G111-I111</f>
        <v>0</v>
      </c>
      <c r="K111" s="57" t="e">
        <f>I111/G111%</f>
        <v>#DIV/0!</v>
      </c>
    </row>
    <row r="112" spans="1:11" ht="17" x14ac:dyDescent="0.15">
      <c r="A112" s="24" t="s">
        <v>97</v>
      </c>
      <c r="B112" s="25" t="s">
        <v>149</v>
      </c>
      <c r="C112" s="25"/>
      <c r="D112" s="26"/>
      <c r="E112" s="36"/>
      <c r="F112" s="36">
        <f t="shared" ref="F112:F114" si="41">D112*E112</f>
        <v>0</v>
      </c>
      <c r="G112" s="36"/>
      <c r="H112" s="57"/>
      <c r="I112" s="72"/>
      <c r="J112" s="36">
        <f t="shared" ref="J112:J114" si="42">G112-I112</f>
        <v>0</v>
      </c>
      <c r="K112" s="57" t="e">
        <f t="shared" ref="K112:K114" si="43">I112/G112%</f>
        <v>#DIV/0!</v>
      </c>
    </row>
    <row r="113" spans="1:11" ht="17" x14ac:dyDescent="0.15">
      <c r="A113" s="24" t="s">
        <v>98</v>
      </c>
      <c r="B113" s="25" t="s">
        <v>197</v>
      </c>
      <c r="C113" s="25"/>
      <c r="D113" s="26"/>
      <c r="E113" s="36"/>
      <c r="F113" s="36">
        <f t="shared" si="41"/>
        <v>0</v>
      </c>
      <c r="G113" s="36"/>
      <c r="H113" s="57"/>
      <c r="I113" s="72"/>
      <c r="J113" s="36">
        <f t="shared" si="42"/>
        <v>0</v>
      </c>
      <c r="K113" s="57" t="e">
        <f t="shared" si="43"/>
        <v>#DIV/0!</v>
      </c>
    </row>
    <row r="114" spans="1:11" ht="17" x14ac:dyDescent="0.15">
      <c r="A114" s="24" t="s">
        <v>99</v>
      </c>
      <c r="B114" s="25" t="s">
        <v>190</v>
      </c>
      <c r="C114" s="25"/>
      <c r="D114" s="26"/>
      <c r="E114" s="36"/>
      <c r="F114" s="36">
        <f t="shared" si="41"/>
        <v>0</v>
      </c>
      <c r="G114" s="36"/>
      <c r="H114" s="57"/>
      <c r="I114" s="72"/>
      <c r="J114" s="36">
        <f t="shared" si="42"/>
        <v>0</v>
      </c>
      <c r="K114" s="57" t="e">
        <f t="shared" si="43"/>
        <v>#DIV/0!</v>
      </c>
    </row>
    <row r="115" spans="1:11" ht="17" x14ac:dyDescent="0.15">
      <c r="A115" s="63"/>
      <c r="B115" s="38" t="s">
        <v>126</v>
      </c>
      <c r="C115" s="38"/>
      <c r="D115" s="39"/>
      <c r="E115" s="40"/>
      <c r="F115" s="40">
        <f t="shared" ref="F115:H115" si="44">SUM(F111:F114)</f>
        <v>0</v>
      </c>
      <c r="G115" s="40">
        <f>SUM(G111:G114)</f>
        <v>0</v>
      </c>
      <c r="H115" s="59">
        <f t="shared" si="44"/>
        <v>0</v>
      </c>
      <c r="I115" s="73">
        <f>SUM(I111:I114)</f>
        <v>0</v>
      </c>
      <c r="J115" s="40">
        <f>SUM(J111:J114)</f>
        <v>0</v>
      </c>
      <c r="K115" s="59" t="e">
        <f>I115/G115%</f>
        <v>#DIV/0!</v>
      </c>
    </row>
    <row r="116" spans="1:11" ht="34" x14ac:dyDescent="0.15">
      <c r="A116" s="60" t="s">
        <v>27</v>
      </c>
      <c r="B116" s="29" t="s">
        <v>219</v>
      </c>
      <c r="C116" s="29"/>
      <c r="D116" s="31"/>
      <c r="E116" s="42"/>
      <c r="F116" s="42"/>
      <c r="G116" s="32"/>
      <c r="H116" s="61"/>
      <c r="I116" s="74"/>
      <c r="J116" s="32"/>
      <c r="K116" s="61"/>
    </row>
    <row r="117" spans="1:11" ht="68" x14ac:dyDescent="0.15">
      <c r="A117" s="24"/>
      <c r="B117" s="33" t="s">
        <v>0</v>
      </c>
      <c r="C117" s="33" t="s">
        <v>177</v>
      </c>
      <c r="D117" s="34" t="s">
        <v>2</v>
      </c>
      <c r="E117" s="35" t="s">
        <v>3</v>
      </c>
      <c r="F117" s="35" t="s">
        <v>233</v>
      </c>
      <c r="G117" s="35" t="s">
        <v>234</v>
      </c>
      <c r="H117" s="56" t="s">
        <v>235</v>
      </c>
      <c r="I117" s="71" t="s">
        <v>238</v>
      </c>
      <c r="J117" s="35" t="s">
        <v>242</v>
      </c>
      <c r="K117" s="56" t="s">
        <v>243</v>
      </c>
    </row>
    <row r="118" spans="1:11" ht="17" x14ac:dyDescent="0.15">
      <c r="A118" s="24" t="s">
        <v>100</v>
      </c>
      <c r="B118" s="25" t="s">
        <v>150</v>
      </c>
      <c r="C118" s="25"/>
      <c r="D118" s="26"/>
      <c r="E118" s="36"/>
      <c r="F118" s="36">
        <f>D118*E118</f>
        <v>0</v>
      </c>
      <c r="G118" s="36"/>
      <c r="H118" s="57"/>
      <c r="I118" s="72"/>
      <c r="J118" s="36">
        <f>G118-I118</f>
        <v>0</v>
      </c>
      <c r="K118" s="57" t="e">
        <f>I118/G118%</f>
        <v>#DIV/0!</v>
      </c>
    </row>
    <row r="119" spans="1:11" ht="17" x14ac:dyDescent="0.15">
      <c r="A119" s="24" t="s">
        <v>101</v>
      </c>
      <c r="B119" s="25" t="s">
        <v>151</v>
      </c>
      <c r="C119" s="25"/>
      <c r="D119" s="26"/>
      <c r="E119" s="36"/>
      <c r="F119" s="36">
        <f t="shared" ref="F119:F120" si="45">D119*E119</f>
        <v>0</v>
      </c>
      <c r="G119" s="36"/>
      <c r="H119" s="57"/>
      <c r="I119" s="72"/>
      <c r="J119" s="36">
        <f t="shared" ref="J119:J120" si="46">G119-I119</f>
        <v>0</v>
      </c>
      <c r="K119" s="57" t="e">
        <f t="shared" ref="K119:K120" si="47">I119/G119%</f>
        <v>#DIV/0!</v>
      </c>
    </row>
    <row r="120" spans="1:11" ht="17" x14ac:dyDescent="0.15">
      <c r="A120" s="24" t="s">
        <v>102</v>
      </c>
      <c r="B120" s="25" t="s">
        <v>197</v>
      </c>
      <c r="C120" s="25"/>
      <c r="D120" s="26"/>
      <c r="E120" s="36"/>
      <c r="F120" s="36">
        <f t="shared" si="45"/>
        <v>0</v>
      </c>
      <c r="G120" s="36"/>
      <c r="H120" s="57"/>
      <c r="I120" s="72"/>
      <c r="J120" s="36">
        <f t="shared" si="46"/>
        <v>0</v>
      </c>
      <c r="K120" s="57" t="e">
        <f t="shared" si="47"/>
        <v>#DIV/0!</v>
      </c>
    </row>
    <row r="121" spans="1:11" ht="17" x14ac:dyDescent="0.15">
      <c r="A121" s="58"/>
      <c r="B121" s="38" t="s">
        <v>4</v>
      </c>
      <c r="C121" s="38"/>
      <c r="D121" s="39"/>
      <c r="E121" s="40"/>
      <c r="F121" s="40">
        <f t="shared" ref="F121:H121" si="48">SUM(F118:F120)</f>
        <v>0</v>
      </c>
      <c r="G121" s="40">
        <f>SUM(G118:G120)</f>
        <v>0</v>
      </c>
      <c r="H121" s="59">
        <f t="shared" si="48"/>
        <v>0</v>
      </c>
      <c r="I121" s="73">
        <f>SUM(I118:I120)</f>
        <v>0</v>
      </c>
      <c r="J121" s="40">
        <f>G121-I121</f>
        <v>0</v>
      </c>
      <c r="K121" s="59" t="e">
        <f>I121/G121%</f>
        <v>#DIV/0!</v>
      </c>
    </row>
    <row r="122" spans="1:11" ht="34" x14ac:dyDescent="0.15">
      <c r="A122" s="60" t="s">
        <v>28</v>
      </c>
      <c r="B122" s="29" t="s">
        <v>175</v>
      </c>
      <c r="C122" s="29"/>
      <c r="D122" s="31"/>
      <c r="E122" s="42"/>
      <c r="F122" s="42"/>
      <c r="G122" s="32"/>
      <c r="H122" s="61"/>
      <c r="I122" s="74"/>
      <c r="J122" s="32"/>
      <c r="K122" s="61"/>
    </row>
    <row r="123" spans="1:11" ht="68" x14ac:dyDescent="0.15">
      <c r="A123" s="24"/>
      <c r="B123" s="33" t="s">
        <v>0</v>
      </c>
      <c r="C123" s="33" t="s">
        <v>177</v>
      </c>
      <c r="D123" s="34" t="s">
        <v>2</v>
      </c>
      <c r="E123" s="35" t="s">
        <v>3</v>
      </c>
      <c r="F123" s="35" t="s">
        <v>233</v>
      </c>
      <c r="G123" s="35" t="s">
        <v>234</v>
      </c>
      <c r="H123" s="56" t="s">
        <v>235</v>
      </c>
      <c r="I123" s="71" t="s">
        <v>238</v>
      </c>
      <c r="J123" s="35" t="s">
        <v>242</v>
      </c>
      <c r="K123" s="56" t="s">
        <v>243</v>
      </c>
    </row>
    <row r="124" spans="1:11" ht="17" x14ac:dyDescent="0.15">
      <c r="A124" s="24" t="s">
        <v>103</v>
      </c>
      <c r="B124" s="25" t="s">
        <v>200</v>
      </c>
      <c r="C124" s="25"/>
      <c r="D124" s="26"/>
      <c r="E124" s="36"/>
      <c r="F124" s="36">
        <f>E124*D124</f>
        <v>0</v>
      </c>
      <c r="G124" s="36"/>
      <c r="H124" s="57"/>
      <c r="I124" s="72"/>
      <c r="J124" s="36">
        <f>G124-I124</f>
        <v>0</v>
      </c>
      <c r="K124" s="57" t="e">
        <f>I124/G124%</f>
        <v>#DIV/0!</v>
      </c>
    </row>
    <row r="125" spans="1:11" ht="17" x14ac:dyDescent="0.15">
      <c r="A125" s="24" t="s">
        <v>104</v>
      </c>
      <c r="B125" s="25" t="s">
        <v>220</v>
      </c>
      <c r="C125" s="25"/>
      <c r="D125" s="26"/>
      <c r="E125" s="36"/>
      <c r="F125" s="36">
        <f t="shared" ref="F125:F127" si="49">E125*D125</f>
        <v>0</v>
      </c>
      <c r="G125" s="36"/>
      <c r="H125" s="57"/>
      <c r="I125" s="72"/>
      <c r="J125" s="36">
        <f t="shared" ref="J125:J127" si="50">G125-I125</f>
        <v>0</v>
      </c>
      <c r="K125" s="57" t="e">
        <f t="shared" ref="K125:K127" si="51">I125/G125%</f>
        <v>#DIV/0!</v>
      </c>
    </row>
    <row r="126" spans="1:11" ht="17" x14ac:dyDescent="0.15">
      <c r="A126" s="24" t="s">
        <v>105</v>
      </c>
      <c r="B126" s="25" t="s">
        <v>221</v>
      </c>
      <c r="C126" s="25"/>
      <c r="D126" s="26"/>
      <c r="E126" s="36"/>
      <c r="F126" s="36">
        <f t="shared" si="49"/>
        <v>0</v>
      </c>
      <c r="G126" s="36"/>
      <c r="H126" s="57"/>
      <c r="I126" s="72"/>
      <c r="J126" s="36">
        <f t="shared" si="50"/>
        <v>0</v>
      </c>
      <c r="K126" s="57" t="e">
        <f t="shared" si="51"/>
        <v>#DIV/0!</v>
      </c>
    </row>
    <row r="127" spans="1:11" ht="17" x14ac:dyDescent="0.15">
      <c r="A127" s="24" t="s">
        <v>106</v>
      </c>
      <c r="B127" s="25" t="s">
        <v>12</v>
      </c>
      <c r="C127" s="25"/>
      <c r="D127" s="26"/>
      <c r="E127" s="36"/>
      <c r="F127" s="36">
        <f t="shared" si="49"/>
        <v>0</v>
      </c>
      <c r="G127" s="36"/>
      <c r="H127" s="57"/>
      <c r="I127" s="72"/>
      <c r="J127" s="36">
        <f t="shared" si="50"/>
        <v>0</v>
      </c>
      <c r="K127" s="57" t="e">
        <f t="shared" si="51"/>
        <v>#DIV/0!</v>
      </c>
    </row>
    <row r="128" spans="1:11" ht="17" x14ac:dyDescent="0.15">
      <c r="A128" s="58"/>
      <c r="B128" s="38" t="s">
        <v>126</v>
      </c>
      <c r="C128" s="38"/>
      <c r="D128" s="39"/>
      <c r="E128" s="40"/>
      <c r="F128" s="40">
        <f t="shared" ref="F128" si="52">SUM(F124:F127)</f>
        <v>0</v>
      </c>
      <c r="G128" s="40">
        <f>SUM(G124:G127)</f>
        <v>0</v>
      </c>
      <c r="H128" s="59">
        <v>0</v>
      </c>
      <c r="I128" s="73">
        <f>SUM(I124:I127)</f>
        <v>0</v>
      </c>
      <c r="J128" s="40">
        <f>G128-I128</f>
        <v>0</v>
      </c>
      <c r="K128" s="59" t="e">
        <f>I128/G128%</f>
        <v>#DIV/0!</v>
      </c>
    </row>
    <row r="129" spans="1:11" ht="34" x14ac:dyDescent="0.15">
      <c r="A129" s="60" t="s">
        <v>29</v>
      </c>
      <c r="B129" s="29" t="s">
        <v>222</v>
      </c>
      <c r="C129" s="30"/>
      <c r="D129" s="31"/>
      <c r="E129" s="32"/>
      <c r="F129" s="42"/>
      <c r="G129" s="32"/>
      <c r="H129" s="61"/>
      <c r="I129" s="74"/>
      <c r="J129" s="32"/>
      <c r="K129" s="61"/>
    </row>
    <row r="130" spans="1:11" ht="68" x14ac:dyDescent="0.15">
      <c r="A130" s="24"/>
      <c r="B130" s="33" t="s">
        <v>0</v>
      </c>
      <c r="C130" s="33" t="s">
        <v>177</v>
      </c>
      <c r="D130" s="34" t="s">
        <v>2</v>
      </c>
      <c r="E130" s="35" t="s">
        <v>3</v>
      </c>
      <c r="F130" s="35" t="s">
        <v>233</v>
      </c>
      <c r="G130" s="35" t="s">
        <v>234</v>
      </c>
      <c r="H130" s="56" t="s">
        <v>235</v>
      </c>
      <c r="I130" s="71" t="s">
        <v>238</v>
      </c>
      <c r="J130" s="35" t="s">
        <v>242</v>
      </c>
      <c r="K130" s="56" t="s">
        <v>243</v>
      </c>
    </row>
    <row r="131" spans="1:11" ht="17" x14ac:dyDescent="0.15">
      <c r="A131" s="24" t="s">
        <v>107</v>
      </c>
      <c r="B131" s="25" t="s">
        <v>223</v>
      </c>
      <c r="C131" s="25"/>
      <c r="D131" s="26"/>
      <c r="E131" s="36"/>
      <c r="F131" s="36">
        <f>D131*E131</f>
        <v>0</v>
      </c>
      <c r="G131" s="36"/>
      <c r="H131" s="57"/>
      <c r="I131" s="72"/>
      <c r="J131" s="36">
        <f>G131-I131</f>
        <v>0</v>
      </c>
      <c r="K131" s="57" t="e">
        <f>I131/G131%</f>
        <v>#DIV/0!</v>
      </c>
    </row>
    <row r="132" spans="1:11" ht="17" x14ac:dyDescent="0.15">
      <c r="A132" s="24" t="s">
        <v>108</v>
      </c>
      <c r="B132" s="25" t="s">
        <v>150</v>
      </c>
      <c r="C132" s="25"/>
      <c r="D132" s="26"/>
      <c r="E132" s="36"/>
      <c r="F132" s="36">
        <f t="shared" ref="F132:F133" si="53">D132*E132</f>
        <v>0</v>
      </c>
      <c r="G132" s="36"/>
      <c r="H132" s="57"/>
      <c r="I132" s="72"/>
      <c r="J132" s="36">
        <f t="shared" ref="J132:J133" si="54">G132-I132</f>
        <v>0</v>
      </c>
      <c r="K132" s="57" t="e">
        <f t="shared" ref="K132:K133" si="55">I132/G132%</f>
        <v>#DIV/0!</v>
      </c>
    </row>
    <row r="133" spans="1:11" ht="17" x14ac:dyDescent="0.15">
      <c r="A133" s="24" t="s">
        <v>109</v>
      </c>
      <c r="B133" s="25" t="s">
        <v>162</v>
      </c>
      <c r="C133" s="25"/>
      <c r="D133" s="26"/>
      <c r="E133" s="36"/>
      <c r="F133" s="36">
        <f t="shared" si="53"/>
        <v>0</v>
      </c>
      <c r="G133" s="36"/>
      <c r="H133" s="57"/>
      <c r="I133" s="72"/>
      <c r="J133" s="36">
        <f t="shared" si="54"/>
        <v>0</v>
      </c>
      <c r="K133" s="57" t="e">
        <f t="shared" si="55"/>
        <v>#DIV/0!</v>
      </c>
    </row>
    <row r="134" spans="1:11" ht="17" x14ac:dyDescent="0.15">
      <c r="A134" s="58"/>
      <c r="B134" s="38" t="s">
        <v>126</v>
      </c>
      <c r="C134" s="38"/>
      <c r="D134" s="39"/>
      <c r="E134" s="40"/>
      <c r="F134" s="40">
        <f t="shared" ref="F134:H134" si="56">SUM(F131:F133)</f>
        <v>0</v>
      </c>
      <c r="G134" s="40">
        <f>SUM(G131:G133)</f>
        <v>0</v>
      </c>
      <c r="H134" s="59">
        <f t="shared" si="56"/>
        <v>0</v>
      </c>
      <c r="I134" s="73">
        <f>SUM(I131:I133)</f>
        <v>0</v>
      </c>
      <c r="J134" s="40">
        <f>G134-I134</f>
        <v>0</v>
      </c>
      <c r="K134" s="59" t="e">
        <f>I134/G134%</f>
        <v>#DIV/0!</v>
      </c>
    </row>
    <row r="135" spans="1:11" ht="17" x14ac:dyDescent="0.15">
      <c r="A135" s="60" t="s">
        <v>30</v>
      </c>
      <c r="B135" s="29" t="s">
        <v>176</v>
      </c>
      <c r="C135" s="30"/>
      <c r="D135" s="31"/>
      <c r="E135" s="42"/>
      <c r="F135" s="42"/>
      <c r="G135" s="42"/>
      <c r="H135" s="61"/>
      <c r="I135" s="75"/>
      <c r="J135" s="42"/>
      <c r="K135" s="61"/>
    </row>
    <row r="136" spans="1:11" ht="68" x14ac:dyDescent="0.15">
      <c r="A136" s="24"/>
      <c r="B136" s="33" t="s">
        <v>0</v>
      </c>
      <c r="C136" s="33" t="s">
        <v>177</v>
      </c>
      <c r="D136" s="34" t="s">
        <v>2</v>
      </c>
      <c r="E136" s="35" t="s">
        <v>3</v>
      </c>
      <c r="F136" s="35" t="s">
        <v>233</v>
      </c>
      <c r="G136" s="35" t="s">
        <v>234</v>
      </c>
      <c r="H136" s="56" t="s">
        <v>235</v>
      </c>
      <c r="I136" s="71" t="s">
        <v>238</v>
      </c>
      <c r="J136" s="35" t="s">
        <v>242</v>
      </c>
      <c r="K136" s="56" t="s">
        <v>243</v>
      </c>
    </row>
    <row r="137" spans="1:11" ht="17" x14ac:dyDescent="0.15">
      <c r="A137" s="24" t="s">
        <v>110</v>
      </c>
      <c r="B137" s="25" t="s">
        <v>168</v>
      </c>
      <c r="C137" s="25"/>
      <c r="D137" s="26"/>
      <c r="E137" s="36"/>
      <c r="F137" s="36">
        <f>D137*E137</f>
        <v>0</v>
      </c>
      <c r="G137" s="36"/>
      <c r="H137" s="57"/>
      <c r="I137" s="72"/>
      <c r="J137" s="36">
        <f>G137-I137</f>
        <v>0</v>
      </c>
      <c r="K137" s="57" t="e">
        <f>I137/G137%</f>
        <v>#DIV/0!</v>
      </c>
    </row>
    <row r="138" spans="1:11" ht="17" x14ac:dyDescent="0.15">
      <c r="A138" s="24" t="s">
        <v>111</v>
      </c>
      <c r="B138" s="25" t="s">
        <v>197</v>
      </c>
      <c r="C138" s="25"/>
      <c r="D138" s="26"/>
      <c r="E138" s="36"/>
      <c r="F138" s="36">
        <f t="shared" ref="F138:F140" si="57">D138*E138</f>
        <v>0</v>
      </c>
      <c r="G138" s="36"/>
      <c r="H138" s="57"/>
      <c r="I138" s="72"/>
      <c r="J138" s="36">
        <f t="shared" ref="J138:J140" si="58">G138-I138</f>
        <v>0</v>
      </c>
      <c r="K138" s="57" t="e">
        <f t="shared" ref="K138:K140" si="59">I138/G138%</f>
        <v>#DIV/0!</v>
      </c>
    </row>
    <row r="139" spans="1:11" ht="17" x14ac:dyDescent="0.15">
      <c r="A139" s="24" t="s">
        <v>112</v>
      </c>
      <c r="B139" s="25" t="s">
        <v>152</v>
      </c>
      <c r="C139" s="25"/>
      <c r="D139" s="26"/>
      <c r="E139" s="36"/>
      <c r="F139" s="36">
        <f t="shared" si="57"/>
        <v>0</v>
      </c>
      <c r="G139" s="36"/>
      <c r="H139" s="57"/>
      <c r="I139" s="72"/>
      <c r="J139" s="36">
        <f t="shared" si="58"/>
        <v>0</v>
      </c>
      <c r="K139" s="57" t="e">
        <f t="shared" si="59"/>
        <v>#DIV/0!</v>
      </c>
    </row>
    <row r="140" spans="1:11" ht="17" x14ac:dyDescent="0.15">
      <c r="A140" s="24" t="s">
        <v>113</v>
      </c>
      <c r="B140" s="25" t="s">
        <v>153</v>
      </c>
      <c r="C140" s="25"/>
      <c r="D140" s="26"/>
      <c r="E140" s="36"/>
      <c r="F140" s="36">
        <f t="shared" si="57"/>
        <v>0</v>
      </c>
      <c r="G140" s="36"/>
      <c r="H140" s="57"/>
      <c r="I140" s="72"/>
      <c r="J140" s="36">
        <f t="shared" si="58"/>
        <v>0</v>
      </c>
      <c r="K140" s="57" t="e">
        <f t="shared" si="59"/>
        <v>#DIV/0!</v>
      </c>
    </row>
    <row r="141" spans="1:11" ht="17" x14ac:dyDescent="0.15">
      <c r="A141" s="58"/>
      <c r="B141" s="38" t="s">
        <v>4</v>
      </c>
      <c r="C141" s="38"/>
      <c r="D141" s="39"/>
      <c r="E141" s="40"/>
      <c r="F141" s="40">
        <f t="shared" ref="F141:H141" si="60">SUM(F137:F140)</f>
        <v>0</v>
      </c>
      <c r="G141" s="40">
        <f>SUM(G137:G140)</f>
        <v>0</v>
      </c>
      <c r="H141" s="59">
        <f t="shared" si="60"/>
        <v>0</v>
      </c>
      <c r="I141" s="73">
        <f>SUM(I137:I140)</f>
        <v>0</v>
      </c>
      <c r="J141" s="40">
        <f>G141-I141</f>
        <v>0</v>
      </c>
      <c r="K141" s="59" t="e">
        <f>I141/G141%</f>
        <v>#DIV/0!</v>
      </c>
    </row>
    <row r="142" spans="1:11" ht="34" x14ac:dyDescent="0.15">
      <c r="A142" s="60" t="s">
        <v>31</v>
      </c>
      <c r="B142" s="29" t="s">
        <v>224</v>
      </c>
      <c r="C142" s="30"/>
      <c r="D142" s="31"/>
      <c r="E142" s="42"/>
      <c r="F142" s="42"/>
      <c r="G142" s="42"/>
      <c r="H142" s="61"/>
      <c r="I142" s="75"/>
      <c r="J142" s="42"/>
      <c r="K142" s="61"/>
    </row>
    <row r="143" spans="1:11" ht="68" x14ac:dyDescent="0.15">
      <c r="A143" s="24"/>
      <c r="B143" s="33" t="s">
        <v>0</v>
      </c>
      <c r="C143" s="33" t="s">
        <v>177</v>
      </c>
      <c r="D143" s="34" t="s">
        <v>2</v>
      </c>
      <c r="E143" s="35" t="s">
        <v>3</v>
      </c>
      <c r="F143" s="35" t="s">
        <v>233</v>
      </c>
      <c r="G143" s="35" t="s">
        <v>234</v>
      </c>
      <c r="H143" s="56" t="s">
        <v>235</v>
      </c>
      <c r="I143" s="71" t="s">
        <v>238</v>
      </c>
      <c r="J143" s="35" t="s">
        <v>242</v>
      </c>
      <c r="K143" s="56" t="s">
        <v>243</v>
      </c>
    </row>
    <row r="144" spans="1:11" ht="17" x14ac:dyDescent="0.15">
      <c r="A144" s="24" t="s">
        <v>114</v>
      </c>
      <c r="B144" s="25" t="s">
        <v>154</v>
      </c>
      <c r="C144" s="25"/>
      <c r="D144" s="26"/>
      <c r="E144" s="36"/>
      <c r="F144" s="36">
        <f>D144*E144</f>
        <v>0</v>
      </c>
      <c r="G144" s="36"/>
      <c r="H144" s="57"/>
      <c r="I144" s="72"/>
      <c r="J144" s="36">
        <f>G144-I144</f>
        <v>0</v>
      </c>
      <c r="K144" s="57" t="e">
        <f>I144/G144%</f>
        <v>#DIV/0!</v>
      </c>
    </row>
    <row r="145" spans="1:11" ht="17" x14ac:dyDescent="0.15">
      <c r="A145" s="24" t="s">
        <v>115</v>
      </c>
      <c r="B145" s="25" t="s">
        <v>155</v>
      </c>
      <c r="C145" s="25"/>
      <c r="D145" s="26"/>
      <c r="E145" s="36"/>
      <c r="F145" s="36">
        <f t="shared" ref="F145:F147" si="61">D145*E145</f>
        <v>0</v>
      </c>
      <c r="G145" s="36"/>
      <c r="H145" s="57"/>
      <c r="I145" s="72"/>
      <c r="J145" s="36">
        <f t="shared" ref="J145:J147" si="62">G145-I145</f>
        <v>0</v>
      </c>
      <c r="K145" s="57" t="e">
        <f t="shared" ref="K145:K147" si="63">I145/G145%</f>
        <v>#DIV/0!</v>
      </c>
    </row>
    <row r="146" spans="1:11" ht="17" x14ac:dyDescent="0.15">
      <c r="A146" s="24" t="s">
        <v>116</v>
      </c>
      <c r="B146" s="25" t="s">
        <v>129</v>
      </c>
      <c r="C146" s="25"/>
      <c r="D146" s="26"/>
      <c r="E146" s="36"/>
      <c r="F146" s="36">
        <f t="shared" si="61"/>
        <v>0</v>
      </c>
      <c r="G146" s="36"/>
      <c r="H146" s="57"/>
      <c r="I146" s="72"/>
      <c r="J146" s="36">
        <f t="shared" si="62"/>
        <v>0</v>
      </c>
      <c r="K146" s="57" t="e">
        <f t="shared" si="63"/>
        <v>#DIV/0!</v>
      </c>
    </row>
    <row r="147" spans="1:11" ht="17" x14ac:dyDescent="0.15">
      <c r="A147" s="24" t="s">
        <v>117</v>
      </c>
      <c r="B147" s="25" t="s">
        <v>197</v>
      </c>
      <c r="C147" s="25"/>
      <c r="D147" s="26"/>
      <c r="E147" s="36"/>
      <c r="F147" s="36">
        <f t="shared" si="61"/>
        <v>0</v>
      </c>
      <c r="G147" s="36"/>
      <c r="H147" s="57"/>
      <c r="I147" s="72"/>
      <c r="J147" s="36">
        <f t="shared" si="62"/>
        <v>0</v>
      </c>
      <c r="K147" s="57" t="e">
        <f t="shared" si="63"/>
        <v>#DIV/0!</v>
      </c>
    </row>
    <row r="148" spans="1:11" ht="17" x14ac:dyDescent="0.15">
      <c r="A148" s="63"/>
      <c r="B148" s="38" t="s">
        <v>126</v>
      </c>
      <c r="C148" s="38"/>
      <c r="D148" s="39"/>
      <c r="E148" s="40"/>
      <c r="F148" s="40">
        <f t="shared" ref="F148:H148" si="64">SUM(F144:F147)</f>
        <v>0</v>
      </c>
      <c r="G148" s="40">
        <f>SUM(G144:G147)</f>
        <v>0</v>
      </c>
      <c r="H148" s="59">
        <f t="shared" si="64"/>
        <v>0</v>
      </c>
      <c r="I148" s="73">
        <f>SUM(I144:I147)</f>
        <v>0</v>
      </c>
      <c r="J148" s="40">
        <f>G148-I148</f>
        <v>0</v>
      </c>
      <c r="K148" s="59" t="e">
        <f>I148/G148%</f>
        <v>#DIV/0!</v>
      </c>
    </row>
    <row r="149" spans="1:11" ht="34" x14ac:dyDescent="0.15">
      <c r="A149" s="60" t="s">
        <v>32</v>
      </c>
      <c r="B149" s="29" t="s">
        <v>165</v>
      </c>
      <c r="C149" s="29"/>
      <c r="D149" s="31"/>
      <c r="E149" s="42"/>
      <c r="F149" s="42"/>
      <c r="G149" s="32"/>
      <c r="H149" s="61"/>
      <c r="I149" s="74"/>
      <c r="J149" s="32"/>
      <c r="K149" s="61"/>
    </row>
    <row r="150" spans="1:11" ht="68" x14ac:dyDescent="0.15">
      <c r="A150" s="24"/>
      <c r="B150" s="33" t="s">
        <v>0</v>
      </c>
      <c r="C150" s="33" t="s">
        <v>177</v>
      </c>
      <c r="D150" s="34" t="s">
        <v>2</v>
      </c>
      <c r="E150" s="35" t="s">
        <v>3</v>
      </c>
      <c r="F150" s="35" t="s">
        <v>233</v>
      </c>
      <c r="G150" s="35" t="s">
        <v>234</v>
      </c>
      <c r="H150" s="56" t="s">
        <v>235</v>
      </c>
      <c r="I150" s="71" t="s">
        <v>238</v>
      </c>
      <c r="J150" s="35" t="s">
        <v>242</v>
      </c>
      <c r="K150" s="56" t="s">
        <v>243</v>
      </c>
    </row>
    <row r="151" spans="1:11" ht="17" x14ac:dyDescent="0.15">
      <c r="A151" s="24" t="s">
        <v>118</v>
      </c>
      <c r="B151" s="25" t="s">
        <v>13</v>
      </c>
      <c r="C151" s="25"/>
      <c r="D151" s="26"/>
      <c r="E151" s="36"/>
      <c r="F151" s="36">
        <f>D151*E151</f>
        <v>0</v>
      </c>
      <c r="G151" s="36"/>
      <c r="H151" s="57"/>
      <c r="I151" s="72"/>
      <c r="J151" s="36">
        <f>G151-I151</f>
        <v>0</v>
      </c>
      <c r="K151" s="57" t="e">
        <f>I151/G151%</f>
        <v>#DIV/0!</v>
      </c>
    </row>
    <row r="152" spans="1:11" ht="17" x14ac:dyDescent="0.15">
      <c r="A152" s="24" t="s">
        <v>156</v>
      </c>
      <c r="B152" s="25" t="s">
        <v>14</v>
      </c>
      <c r="C152" s="25"/>
      <c r="D152" s="26"/>
      <c r="E152" s="36"/>
      <c r="F152" s="36">
        <f t="shared" ref="F152:F153" si="65">D152*E152</f>
        <v>0</v>
      </c>
      <c r="G152" s="36"/>
      <c r="H152" s="57"/>
      <c r="I152" s="72"/>
      <c r="J152" s="36">
        <f t="shared" ref="J152:J153" si="66">G152-I152</f>
        <v>0</v>
      </c>
      <c r="K152" s="57" t="e">
        <f t="shared" ref="K152:K153" si="67">I152/G152%</f>
        <v>#DIV/0!</v>
      </c>
    </row>
    <row r="153" spans="1:11" ht="17" x14ac:dyDescent="0.15">
      <c r="A153" s="24" t="s">
        <v>157</v>
      </c>
      <c r="B153" s="25" t="s">
        <v>197</v>
      </c>
      <c r="C153" s="25"/>
      <c r="D153" s="26"/>
      <c r="E153" s="36"/>
      <c r="F153" s="36">
        <f t="shared" si="65"/>
        <v>0</v>
      </c>
      <c r="G153" s="36"/>
      <c r="H153" s="57"/>
      <c r="I153" s="72"/>
      <c r="J153" s="36">
        <f t="shared" si="66"/>
        <v>0</v>
      </c>
      <c r="K153" s="57" t="e">
        <f t="shared" si="67"/>
        <v>#DIV/0!</v>
      </c>
    </row>
    <row r="154" spans="1:11" ht="17" x14ac:dyDescent="0.15">
      <c r="A154" s="58"/>
      <c r="B154" s="38" t="s">
        <v>126</v>
      </c>
      <c r="C154" s="38"/>
      <c r="D154" s="39"/>
      <c r="E154" s="40"/>
      <c r="F154" s="40">
        <f t="shared" ref="F154:H154" si="68">SUM(F151:F153)</f>
        <v>0</v>
      </c>
      <c r="G154" s="40">
        <f>SUM(G151:G153)</f>
        <v>0</v>
      </c>
      <c r="H154" s="59">
        <f t="shared" si="68"/>
        <v>0</v>
      </c>
      <c r="I154" s="73">
        <f>SUM(I151:I153)</f>
        <v>0</v>
      </c>
      <c r="J154" s="40">
        <f>G154-I154</f>
        <v>0</v>
      </c>
      <c r="K154" s="59" t="e">
        <f>I154/G154%</f>
        <v>#DIV/0!</v>
      </c>
    </row>
    <row r="155" spans="1:11" ht="34" x14ac:dyDescent="0.15">
      <c r="A155" s="60" t="s">
        <v>33</v>
      </c>
      <c r="B155" s="29" t="s">
        <v>205</v>
      </c>
      <c r="C155" s="30"/>
      <c r="D155" s="41"/>
      <c r="E155" s="42"/>
      <c r="F155" s="42"/>
      <c r="G155" s="42"/>
      <c r="H155" s="61"/>
      <c r="I155" s="75"/>
      <c r="J155" s="42"/>
      <c r="K155" s="61"/>
    </row>
    <row r="156" spans="1:11" ht="68" x14ac:dyDescent="0.15">
      <c r="A156" s="24"/>
      <c r="B156" s="33" t="s">
        <v>0</v>
      </c>
      <c r="C156" s="33" t="s">
        <v>177</v>
      </c>
      <c r="D156" s="34" t="s">
        <v>2</v>
      </c>
      <c r="E156" s="35" t="s">
        <v>3</v>
      </c>
      <c r="F156" s="35" t="s">
        <v>233</v>
      </c>
      <c r="G156" s="35" t="s">
        <v>234</v>
      </c>
      <c r="H156" s="56" t="s">
        <v>235</v>
      </c>
      <c r="I156" s="71" t="s">
        <v>238</v>
      </c>
      <c r="J156" s="35" t="s">
        <v>242</v>
      </c>
      <c r="K156" s="56" t="s">
        <v>243</v>
      </c>
    </row>
    <row r="157" spans="1:11" ht="17" x14ac:dyDescent="0.15">
      <c r="A157" s="24" t="s">
        <v>158</v>
      </c>
      <c r="B157" s="25" t="s">
        <v>164</v>
      </c>
      <c r="C157" s="25"/>
      <c r="D157" s="26"/>
      <c r="E157" s="36"/>
      <c r="F157" s="36">
        <f>D157*E157</f>
        <v>0</v>
      </c>
      <c r="G157" s="36"/>
      <c r="H157" s="57"/>
      <c r="I157" s="72"/>
      <c r="J157" s="36">
        <f>G157-I157</f>
        <v>0</v>
      </c>
      <c r="K157" s="57" t="e">
        <f>I157/G157%</f>
        <v>#DIV/0!</v>
      </c>
    </row>
    <row r="158" spans="1:11" ht="17" x14ac:dyDescent="0.15">
      <c r="A158" s="24" t="s">
        <v>159</v>
      </c>
      <c r="B158" s="25" t="s">
        <v>15</v>
      </c>
      <c r="C158" s="25"/>
      <c r="D158" s="26"/>
      <c r="E158" s="36"/>
      <c r="F158" s="36">
        <f t="shared" ref="F158:F159" si="69">D158*E158</f>
        <v>0</v>
      </c>
      <c r="G158" s="36"/>
      <c r="H158" s="57"/>
      <c r="I158" s="72"/>
      <c r="J158" s="36">
        <f t="shared" ref="J158:J159" si="70">G158-I158</f>
        <v>0</v>
      </c>
      <c r="K158" s="57" t="e">
        <f t="shared" ref="K158:K159" si="71">I158/G158%</f>
        <v>#DIV/0!</v>
      </c>
    </row>
    <row r="159" spans="1:11" ht="17" x14ac:dyDescent="0.15">
      <c r="A159" s="24" t="s">
        <v>160</v>
      </c>
      <c r="B159" s="25" t="s">
        <v>197</v>
      </c>
      <c r="C159" s="25"/>
      <c r="D159" s="26"/>
      <c r="E159" s="36"/>
      <c r="F159" s="36">
        <f t="shared" si="69"/>
        <v>0</v>
      </c>
      <c r="G159" s="36"/>
      <c r="H159" s="57"/>
      <c r="I159" s="72"/>
      <c r="J159" s="36">
        <f t="shared" si="70"/>
        <v>0</v>
      </c>
      <c r="K159" s="57" t="e">
        <f t="shared" si="71"/>
        <v>#DIV/0!</v>
      </c>
    </row>
    <row r="160" spans="1:11" ht="17" x14ac:dyDescent="0.15">
      <c r="A160" s="58"/>
      <c r="B160" s="38" t="s">
        <v>126</v>
      </c>
      <c r="C160" s="38"/>
      <c r="D160" s="39"/>
      <c r="E160" s="40"/>
      <c r="F160" s="40">
        <f t="shared" ref="F160" si="72">SUM(F157:F159)</f>
        <v>0</v>
      </c>
      <c r="G160" s="40">
        <f>SUM(G157:G159)</f>
        <v>0</v>
      </c>
      <c r="H160" s="59">
        <f>SUM(H157:H159)</f>
        <v>0</v>
      </c>
      <c r="I160" s="73">
        <f>SUM(I157:I159)</f>
        <v>0</v>
      </c>
      <c r="J160" s="40">
        <f>G160-I160</f>
        <v>0</v>
      </c>
      <c r="K160" s="59" t="e">
        <f>I160/G160%</f>
        <v>#DIV/0!</v>
      </c>
    </row>
    <row r="161" spans="1:11" ht="34" x14ac:dyDescent="0.15">
      <c r="A161" s="60" t="s">
        <v>34</v>
      </c>
      <c r="B161" s="29" t="s">
        <v>166</v>
      </c>
      <c r="C161" s="30"/>
      <c r="D161" s="41"/>
      <c r="E161" s="32"/>
      <c r="F161" s="42"/>
      <c r="G161" s="32"/>
      <c r="H161" s="61"/>
      <c r="I161" s="74"/>
      <c r="J161" s="32"/>
      <c r="K161" s="61"/>
    </row>
    <row r="162" spans="1:11" ht="68" x14ac:dyDescent="0.15">
      <c r="A162" s="24"/>
      <c r="B162" s="33" t="s">
        <v>0</v>
      </c>
      <c r="C162" s="33" t="s">
        <v>1</v>
      </c>
      <c r="D162" s="34" t="s">
        <v>2</v>
      </c>
      <c r="E162" s="35" t="s">
        <v>3</v>
      </c>
      <c r="F162" s="35" t="s">
        <v>233</v>
      </c>
      <c r="G162" s="35" t="s">
        <v>234</v>
      </c>
      <c r="H162" s="56" t="s">
        <v>235</v>
      </c>
      <c r="I162" s="71" t="s">
        <v>238</v>
      </c>
      <c r="J162" s="35" t="s">
        <v>242</v>
      </c>
      <c r="K162" s="56" t="s">
        <v>243</v>
      </c>
    </row>
    <row r="163" spans="1:11" ht="17" x14ac:dyDescent="0.15">
      <c r="A163" s="24" t="s">
        <v>161</v>
      </c>
      <c r="B163" s="25" t="s">
        <v>193</v>
      </c>
      <c r="C163" s="25"/>
      <c r="D163" s="26"/>
      <c r="E163" s="36"/>
      <c r="F163" s="36">
        <f>D163*E163</f>
        <v>0</v>
      </c>
      <c r="G163" s="36"/>
      <c r="H163" s="57"/>
      <c r="I163" s="72"/>
      <c r="J163" s="36">
        <f>G163-I163</f>
        <v>0</v>
      </c>
      <c r="K163" s="57" t="e">
        <f>I163/G163%</f>
        <v>#DIV/0!</v>
      </c>
    </row>
    <row r="164" spans="1:11" ht="17" x14ac:dyDescent="0.15">
      <c r="A164" s="58"/>
      <c r="B164" s="38" t="s">
        <v>126</v>
      </c>
      <c r="C164" s="38"/>
      <c r="D164" s="39"/>
      <c r="E164" s="40"/>
      <c r="F164" s="40">
        <f t="shared" ref="F164:H164" si="73">F163</f>
        <v>0</v>
      </c>
      <c r="G164" s="40">
        <f>G163</f>
        <v>0</v>
      </c>
      <c r="H164" s="59">
        <f t="shared" si="73"/>
        <v>0</v>
      </c>
      <c r="I164" s="73">
        <f>I163</f>
        <v>0</v>
      </c>
      <c r="J164" s="40">
        <f>G164-I164</f>
        <v>0</v>
      </c>
      <c r="K164" s="59" t="e">
        <f>I164/G164%</f>
        <v>#DIV/0!</v>
      </c>
    </row>
    <row r="165" spans="1:11" ht="68" x14ac:dyDescent="0.15">
      <c r="A165" s="60" t="s">
        <v>125</v>
      </c>
      <c r="B165" s="29" t="s">
        <v>225</v>
      </c>
      <c r="C165" s="30"/>
      <c r="D165" s="41"/>
      <c r="E165" s="42"/>
      <c r="F165" s="42"/>
      <c r="G165" s="32"/>
      <c r="H165" s="64" t="s">
        <v>245</v>
      </c>
      <c r="I165" s="71" t="s">
        <v>238</v>
      </c>
      <c r="J165" s="35" t="s">
        <v>242</v>
      </c>
      <c r="K165" s="56" t="s">
        <v>243</v>
      </c>
    </row>
    <row r="166" spans="1:11" ht="17" x14ac:dyDescent="0.15">
      <c r="A166" s="65" t="s">
        <v>163</v>
      </c>
      <c r="B166" s="25" t="s">
        <v>192</v>
      </c>
      <c r="C166" s="33"/>
      <c r="D166" s="34"/>
      <c r="E166" s="35"/>
      <c r="F166" s="35">
        <f>D166*E166</f>
        <v>0</v>
      </c>
      <c r="G166" s="35"/>
      <c r="H166" s="56">
        <v>0</v>
      </c>
      <c r="I166" s="71"/>
      <c r="J166" s="35">
        <f>G166-I166</f>
        <v>0</v>
      </c>
      <c r="K166" s="56" t="e">
        <f>I166/G166%</f>
        <v>#DIV/0!</v>
      </c>
    </row>
    <row r="167" spans="1:11" ht="17" thickBot="1" x14ac:dyDescent="0.2">
      <c r="A167" s="66" t="s">
        <v>191</v>
      </c>
      <c r="B167" s="67"/>
      <c r="C167" s="67"/>
      <c r="D167" s="67"/>
      <c r="E167" s="67"/>
      <c r="F167" s="68">
        <f>SUM(F26+F34+F42+F52+F64+F77+F83+F92+F100+F108+F115+F121+F128+F134+F141+F148+F154+F160+F164+F166)</f>
        <v>0</v>
      </c>
      <c r="G167" s="68">
        <f>SUM(G26+G34+G42+G52+G64+G77+G83+G92+G100+G108+G115+G121+G128+G134+G141+G148+G154+G160+G164+G166)</f>
        <v>0</v>
      </c>
      <c r="H167" s="69">
        <f>SUM(H26+H34+H42+H52+H64+H77+H83+H92+H100+H108+H115+H121+H128+H134+H141+H148+H154+H160+H164+H166)</f>
        <v>0</v>
      </c>
      <c r="I167" s="76">
        <f>SUM(I26+I34+I42+I52+I64+I77+I83+I92+I100+I108+I115+I121+I128+I134+I141+I148+I154+I160+I164+I166)</f>
        <v>0</v>
      </c>
      <c r="J167" s="68">
        <f>G167-I167</f>
        <v>0</v>
      </c>
      <c r="K167" s="69" t="e">
        <f>I167/G167%</f>
        <v>#DIV/0!</v>
      </c>
    </row>
  </sheetData>
  <mergeCells count="22">
    <mergeCell ref="C5:K5"/>
    <mergeCell ref="C6:K6"/>
    <mergeCell ref="C7:K7"/>
    <mergeCell ref="C8:K8"/>
    <mergeCell ref="A5:B5"/>
    <mergeCell ref="A6:B6"/>
    <mergeCell ref="A8:B8"/>
    <mergeCell ref="E17:K17"/>
    <mergeCell ref="A9:B9"/>
    <mergeCell ref="C9:K9"/>
    <mergeCell ref="F20:H20"/>
    <mergeCell ref="I20:K20"/>
    <mergeCell ref="A167:E167"/>
    <mergeCell ref="D19:H19"/>
    <mergeCell ref="A10:B10"/>
    <mergeCell ref="C10:K10"/>
    <mergeCell ref="E13:K13"/>
    <mergeCell ref="E14:K14"/>
    <mergeCell ref="E15:K15"/>
    <mergeCell ref="E16:K16"/>
    <mergeCell ref="A11:B11"/>
    <mergeCell ref="C11:K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QKK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Ardita</dc:creator>
  <cp:lastModifiedBy>Microsoft Office User</cp:lastModifiedBy>
  <cp:lastPrinted>2022-11-08T11:47:46Z</cp:lastPrinted>
  <dcterms:created xsi:type="dcterms:W3CDTF">2014-08-04T12:28:50Z</dcterms:created>
  <dcterms:modified xsi:type="dcterms:W3CDTF">2025-09-17T12:25:04Z</dcterms:modified>
</cp:coreProperties>
</file>